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85" windowWidth="13020" windowHeight="9795"/>
  </bookViews>
  <sheets>
    <sheet name="Прил.1 (недвиж)" sheetId="2" r:id="rId1"/>
    <sheet name="Прил.2 (движ)" sheetId="7" r:id="rId2"/>
  </sheets>
  <definedNames>
    <definedName name="_xlnm.Print_Titles" localSheetId="1">'Прил.2 (движ)'!$7:$7</definedName>
    <definedName name="_xlnm.Print_Area" localSheetId="0">'Прил.1 (недвиж)'!$A$1:$K$18</definedName>
    <definedName name="_xlnm.Print_Area" localSheetId="1">'Прил.2 (движ)'!$A$1:$K$349</definedName>
  </definedNames>
  <calcPr calcId="145621"/>
</workbook>
</file>

<file path=xl/calcChain.xml><?xml version="1.0" encoding="utf-8"?>
<calcChain xmlns="http://schemas.openxmlformats.org/spreadsheetml/2006/main">
  <c r="A47" i="7" l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</calcChain>
</file>

<file path=xl/sharedStrings.xml><?xml version="1.0" encoding="utf-8"?>
<sst xmlns="http://schemas.openxmlformats.org/spreadsheetml/2006/main" count="1444" uniqueCount="713">
  <si>
    <t>Дата ввода в эксплуатацию</t>
  </si>
  <si>
    <t>ГТС Айское водохранилище</t>
  </si>
  <si>
    <t>Рыбозащитное сооружение</t>
  </si>
  <si>
    <t>Система охранного телевидения</t>
  </si>
  <si>
    <t>Ультразвуковой расходомер жидкости х канальный УРЖ2КМ</t>
  </si>
  <si>
    <t>Служба водопроводных сетей</t>
  </si>
  <si>
    <t>Водопровод к пионерскому лагерю от городского водода  ВК 377 до пионерского лагеря</t>
  </si>
  <si>
    <t>Квартальные сети</t>
  </si>
  <si>
    <t>Сооружение-водопровод верхней зоны</t>
  </si>
  <si>
    <t>Сооружение-водопровод от НФС II подъема 4-й,5-й</t>
  </si>
  <si>
    <t>Сооружение-водопровод от повысительной станции  III подъема на Дектярку</t>
  </si>
  <si>
    <t>Сооружение-водопровод средней зоны</t>
  </si>
  <si>
    <t>Управление</t>
  </si>
  <si>
    <t>Информационно-диспетчерский комплекс</t>
  </si>
  <si>
    <t>Карта план первого, второго, третьего пояса ЗСО</t>
  </si>
  <si>
    <t>Расходомер StreamLux SLS700-P в комплекте с толщиномером</t>
  </si>
  <si>
    <t>Наименование имущества</t>
  </si>
  <si>
    <t xml:space="preserve">Адрес </t>
  </si>
  <si>
    <t>Техниские характеристики</t>
  </si>
  <si>
    <t>№ п/п</t>
  </si>
  <si>
    <t>Амортизация за октябрь</t>
  </si>
  <si>
    <t>Назначение</t>
  </si>
  <si>
    <t>Первоначальная стоимость на 01.11.2015</t>
  </si>
  <si>
    <t>Амортизация на 01.11.2015г.</t>
  </si>
  <si>
    <t>Остаточная стоимость на 01.11.2015г.</t>
  </si>
  <si>
    <t>39313</t>
  </si>
  <si>
    <t>39305</t>
  </si>
  <si>
    <t>39310</t>
  </si>
  <si>
    <t>5233</t>
  </si>
  <si>
    <t>5343</t>
  </si>
  <si>
    <t>39307</t>
  </si>
  <si>
    <t>5342</t>
  </si>
  <si>
    <t>39311</t>
  </si>
  <si>
    <t>39306</t>
  </si>
  <si>
    <t>5347</t>
  </si>
  <si>
    <t>39309</t>
  </si>
  <si>
    <t xml:space="preserve">01.01.2012 </t>
  </si>
  <si>
    <t xml:space="preserve">25.06.2012 </t>
  </si>
  <si>
    <t>30.12.2012</t>
  </si>
  <si>
    <t xml:space="preserve">31.07.2012 </t>
  </si>
  <si>
    <t>Плотина реки Ай, гидротехническое сооружение</t>
  </si>
  <si>
    <t>Самотечный водовод от плотины до насосной станции 1-го подъема</t>
  </si>
  <si>
    <t>Сооружение водопровод нижней зоны, Челябинская обл., г.Златоуст, р-н машзавода</t>
  </si>
  <si>
    <t>Нежилое здание-насосная станция 3 подъема</t>
  </si>
  <si>
    <t>Инв. номер</t>
  </si>
  <si>
    <t>Камеры (2шт), монитор, блокзаписи в память</t>
  </si>
  <si>
    <t>Видеонаблюдение, охранная функция</t>
  </si>
  <si>
    <t>Комплекс оборудования (4 пьезометра (по 2 шт. на тубе) + вычислитель (с блоком памяти))</t>
  </si>
  <si>
    <t>Учет технической воды из Айского водохранилища</t>
  </si>
  <si>
    <t>Водораздача потребителям</t>
  </si>
  <si>
    <t xml:space="preserve">Наружный водопровод МКД от магистрального водопровода </t>
  </si>
  <si>
    <t>Домовой ввод</t>
  </si>
  <si>
    <t>Скважина водозаборная</t>
  </si>
  <si>
    <t>Глубина  более 80 м</t>
  </si>
  <si>
    <t xml:space="preserve">ул. Южно-Есаульская, 12    </t>
  </si>
  <si>
    <t xml:space="preserve">ул. 50 лет Октября, 14                     </t>
  </si>
  <si>
    <t>Протяженность: 8м                  Д=57мм                        Материал - чугун</t>
  </si>
  <si>
    <t>Протяженность: 4м                         Д=25мм          Материал - сталь</t>
  </si>
  <si>
    <t>Протяженность : 4м                           Д=57мм                 Материал - сталь</t>
  </si>
  <si>
    <t>Протяженность : 4м                                Д= 57мм          Материал - сталь</t>
  </si>
  <si>
    <t>Протяженность: 4м Д=57мм                 Материал - сталь</t>
  </si>
  <si>
    <t>ул.Чкалова, 181</t>
  </si>
  <si>
    <t>Протяженность: 4м Д=57мм              Материал - сталь</t>
  </si>
  <si>
    <t>Протяженность: 4м Д=57мм             Материал - сталь</t>
  </si>
  <si>
    <t>Протяженность: 2м Д=50мм             Материал - чугун</t>
  </si>
  <si>
    <t>Протяженность: 3м Д=50мм               Материал - чугун</t>
  </si>
  <si>
    <t>Протяженность: 3м Д=50мм             Материал - чугун</t>
  </si>
  <si>
    <t>Протяженность: 2м Д=89мм                Материал - сталь</t>
  </si>
  <si>
    <t>Протяженность: 3м Д=50мм           Материал - чугун</t>
  </si>
  <si>
    <t>Пр. Мира, 10</t>
  </si>
  <si>
    <t>Протяженность: 3м Д=76мм                Материал - чугун</t>
  </si>
  <si>
    <t>ул.Чкалова, 132</t>
  </si>
  <si>
    <t>Протяженность: 8м Д=57мм             Материал - сталь</t>
  </si>
  <si>
    <t>ул.Чкалова, 130</t>
  </si>
  <si>
    <t>Протяженность: 8м Д=57мм            Материал - сталь</t>
  </si>
  <si>
    <t>ул.Чкалова, 128</t>
  </si>
  <si>
    <t>Протяженность: 8м Д=57мм            Материал -сталь</t>
  </si>
  <si>
    <t>ул.Чкалова, 126</t>
  </si>
  <si>
    <t>Протяженность: 8м Д=57мм               Материал - сталь</t>
  </si>
  <si>
    <t>ул. 50 лет Октября,22</t>
  </si>
  <si>
    <t>ул.50 лет Октября,9</t>
  </si>
  <si>
    <t>Протяженность: 7м                    Д=25мм                   Материал - чугун</t>
  </si>
  <si>
    <t>ул.Шишкина, 1</t>
  </si>
  <si>
    <t>Протяженность: 4м                   Д=100мм           Материал - чугун</t>
  </si>
  <si>
    <t>Протяженность: 10м Д=57мм           Материал - сталь</t>
  </si>
  <si>
    <t>ул.Тургенева,3</t>
  </si>
  <si>
    <t>ул.Тургенева,8</t>
  </si>
  <si>
    <t>Протяженность: 6м Д=50мм          Материал - чугун</t>
  </si>
  <si>
    <t>ул.Профсоюзов,1</t>
  </si>
  <si>
    <t>Протяженность: 5м Д=89мм            Материал - сталь</t>
  </si>
  <si>
    <t>ул.Профсоюзов,7</t>
  </si>
  <si>
    <t>Протяженность: 5м Д=89мм           Материал - сталь</t>
  </si>
  <si>
    <t>ул.Профсоюзов, 5</t>
  </si>
  <si>
    <t>ул.Профсоюзов,3</t>
  </si>
  <si>
    <t>ул.Дворцовая,10</t>
  </si>
  <si>
    <t>Протяженность: 3м Д=89мм           Материал - чугун</t>
  </si>
  <si>
    <t>ул.Островского, 1в</t>
  </si>
  <si>
    <t>Протяженность: 3м Д=89мм        Материал - чугун</t>
  </si>
  <si>
    <t>ул.Островского, 1б</t>
  </si>
  <si>
    <t>ул.Шишкина, 5</t>
  </si>
  <si>
    <t>ул.Тургенева,4</t>
  </si>
  <si>
    <t>Протяженность: 4м Д=89мм       Материал - чугун</t>
  </si>
  <si>
    <t>ул.Полетаева,31</t>
  </si>
  <si>
    <t>Протяженность: 8м Д=40мм       Материал - чугун</t>
  </si>
  <si>
    <t>ул.Горького, 1</t>
  </si>
  <si>
    <t>Пр. Мира, 12</t>
  </si>
  <si>
    <t>Протяженность: 7м Д=50мм             Материал - чугун</t>
  </si>
  <si>
    <t>Пр. Мира, 6</t>
  </si>
  <si>
    <t>Пр. Мира, 4</t>
  </si>
  <si>
    <t>Пр. Мира,2</t>
  </si>
  <si>
    <t>ул.Тургенева, 12</t>
  </si>
  <si>
    <t>ул.Чкалова, 118</t>
  </si>
  <si>
    <t>ул.Мичурина, 148</t>
  </si>
  <si>
    <t>ул.Островского,4</t>
  </si>
  <si>
    <t>Протяженность: 6м Д=50мм           Материал - чугун</t>
  </si>
  <si>
    <t>ул.Грибоедова, 8</t>
  </si>
  <si>
    <t>Протяженность: 5м Д=50мм          Материал - чугун</t>
  </si>
  <si>
    <t>ул.Чкалова, 122</t>
  </si>
  <si>
    <t>ул.Полетаева, 123</t>
  </si>
  <si>
    <t>Пр. Мира,20</t>
  </si>
  <si>
    <t>Протяженность: 5м Д=89мм            Материал - чугун</t>
  </si>
  <si>
    <t>ул.Островского, 1</t>
  </si>
  <si>
    <t>ул.50 лет Октября, 20</t>
  </si>
  <si>
    <t>Комсомольский поселок, 20</t>
  </si>
  <si>
    <t>ул.Олимпийская,15</t>
  </si>
  <si>
    <t>ул.40 лет Победы, 10а</t>
  </si>
  <si>
    <t>ул.40 лет Победы, 15</t>
  </si>
  <si>
    <t>Протяженность: 6м Д=108мм         Материал - сталь</t>
  </si>
  <si>
    <t>ул.50 лет Октября, 24</t>
  </si>
  <si>
    <t>ул.Радищева, 1</t>
  </si>
  <si>
    <t>ул.Грибоедова,Зб</t>
  </si>
  <si>
    <t>ул.Тургенева, 9</t>
  </si>
  <si>
    <t>ул.Дворцовая,8</t>
  </si>
  <si>
    <t>Протяженность: 5м Д=80мм          Материал - чугун</t>
  </si>
  <si>
    <t>ул.Дворцовая,6</t>
  </si>
  <si>
    <t>Протяженность: 5м Д=80мм            Материал - чугун</t>
  </si>
  <si>
    <t>ул.Садовая,4</t>
  </si>
  <si>
    <t>ул.Урицкого,37</t>
  </si>
  <si>
    <t>ул.40 лет Победы, 34</t>
  </si>
  <si>
    <t>ул.Урицкого,27</t>
  </si>
  <si>
    <t>ул.Олимпийская,8</t>
  </si>
  <si>
    <t>ул.40 лет Победы, 12а</t>
  </si>
  <si>
    <t>ул.Маяковского,3</t>
  </si>
  <si>
    <t>ул.Дворцовая,14</t>
  </si>
  <si>
    <t>ул.Островского, 1а</t>
  </si>
  <si>
    <t>Протяженность: 5м Д=89мм           Материал - чугун</t>
  </si>
  <si>
    <t>ул.Шишкина,4</t>
  </si>
  <si>
    <t>ул.Горького,4</t>
  </si>
  <si>
    <t>ул.Грибоедова, 10</t>
  </si>
  <si>
    <t>Протяженность: 7м Д=50мм          Материал - чугун</t>
  </si>
  <si>
    <t>ул.Чкалова, 124</t>
  </si>
  <si>
    <t>Пр. Мира, 18</t>
  </si>
  <si>
    <t>ул.Профсоюзов,9</t>
  </si>
  <si>
    <t>Протяженность: 9м Д=108мм          Материал - сталь</t>
  </si>
  <si>
    <t>ул.40 лет Победы, 32</t>
  </si>
  <si>
    <t>ул.Урицкого,За</t>
  </si>
  <si>
    <t>ул.Урицкого, 1</t>
  </si>
  <si>
    <t>ул.Шишкина,7</t>
  </si>
  <si>
    <t>ул.40 лет Победы, 46</t>
  </si>
  <si>
    <t>ул.Горького,5</t>
  </si>
  <si>
    <t>ул.50 лет Октября, 12</t>
  </si>
  <si>
    <t>ул.Садовая,3</t>
  </si>
  <si>
    <t>ул.Дворцовая,22</t>
  </si>
  <si>
    <t>ул.Дворцовая,20</t>
  </si>
  <si>
    <t>Протяженность: 8м Д=50мм          Материал - чугун</t>
  </si>
  <si>
    <t>ул.Грибоедова,9</t>
  </si>
  <si>
    <t>ул.Шишкина,8</t>
  </si>
  <si>
    <t>ул.Зеленая,31</t>
  </si>
  <si>
    <t>ул.40 лет Победы, 20</t>
  </si>
  <si>
    <t>ул.40 лет Победы, 14а</t>
  </si>
  <si>
    <t>ул.Тургенева, 6</t>
  </si>
  <si>
    <t>ул.Шишкина,24б</t>
  </si>
  <si>
    <t>ул.Островского,8</t>
  </si>
  <si>
    <t>ул.Шишкина,3</t>
  </si>
  <si>
    <t>ул.Дворцовая,16</t>
  </si>
  <si>
    <t>ул.Грибоедова, 11</t>
  </si>
  <si>
    <t>ул.Полетаева, 137</t>
  </si>
  <si>
    <t>ул.Полетаева, 129</t>
  </si>
  <si>
    <t>Протяженность: 22м Д=57мм           Материал - сталь</t>
  </si>
  <si>
    <t>ул.Полетаева, 125</t>
  </si>
  <si>
    <t>ул.40 лет Победы, 16</t>
  </si>
  <si>
    <t>ул.30 лет ВЛКСМ, 2</t>
  </si>
  <si>
    <t>Протяженность: 20м Д=32мм            Материал - чугун</t>
  </si>
  <si>
    <t>ул.Шишкина,9</t>
  </si>
  <si>
    <t>Протяженность: 4м Д=89мм             Материал - чугун</t>
  </si>
  <si>
    <t>ул.Олимпийская,21</t>
  </si>
  <si>
    <t>Протяженность: 8м Д=108мм          Материал - сталь</t>
  </si>
  <si>
    <t>ул.40лет Победы, 14</t>
  </si>
  <si>
    <t>Протяженность: 12м Д=100мм         Материал - сталь</t>
  </si>
  <si>
    <t>ул.Профсоюзов, 12</t>
  </si>
  <si>
    <t>ул.40 лет Победы, 36</t>
  </si>
  <si>
    <t>Протяженность: 12м Д=80мм          Материал - сталь</t>
  </si>
  <si>
    <t>ул.Просвещения,10</t>
  </si>
  <si>
    <t>ул.Просвещения,2</t>
  </si>
  <si>
    <t>Протяженность: 10м Д=57мм            Материал - чугун</t>
  </si>
  <si>
    <t>ул.50 лет Октября, 1</t>
  </si>
  <si>
    <t>ул.Островского,13</t>
  </si>
  <si>
    <t>Протяженность: 12м Д=50мм           Материал - чугун</t>
  </si>
  <si>
    <t>ул.Тургенева, 15</t>
  </si>
  <si>
    <t>ул.Урицкого,5а</t>
  </si>
  <si>
    <t>ул.Некрасова, З</t>
  </si>
  <si>
    <t>ул.40 лет Победы, 19</t>
  </si>
  <si>
    <t>Пр.Мира,8</t>
  </si>
  <si>
    <t>ул.Урицкого,23</t>
  </si>
  <si>
    <t>Протяженность: 10м Д=80мм          Материал - сталь</t>
  </si>
  <si>
    <t>ул.Шишкина, 11</t>
  </si>
  <si>
    <t>Протяженность: 14м Д=76мм            Материал - сталь</t>
  </si>
  <si>
    <t>ул.Урицкого, 19</t>
  </si>
  <si>
    <t>ул.Олимпийская, 20</t>
  </si>
  <si>
    <t>ул.Урицкого, 15</t>
  </si>
  <si>
    <t>ул.40 лет Победы, 38</t>
  </si>
  <si>
    <t>ул.40 лет Победы, 40</t>
  </si>
  <si>
    <t>Протяженность: 12м Д=100мм          Материал - сталь</t>
  </si>
  <si>
    <t>ул.Горького,3а (ЖКУ)</t>
  </si>
  <si>
    <t>ул.Радищева,3</t>
  </si>
  <si>
    <t>ул.Урицкого,З</t>
  </si>
  <si>
    <t>ул.Грибоедова, 12</t>
  </si>
  <si>
    <t>ул.Грибоедова, 5</t>
  </si>
  <si>
    <t>ул.Тургенева, 17</t>
  </si>
  <si>
    <t>ул.40 лет Победы, 26а</t>
  </si>
  <si>
    <t>ул.40 лет Победы, 22</t>
  </si>
  <si>
    <t>Протяженность: 15м Д=100мм         Материал - сталь</t>
  </si>
  <si>
    <t>ул.40 лет Победы, 28</t>
  </si>
  <si>
    <t>ул.Зеленая,8</t>
  </si>
  <si>
    <t>Протяженность: 6м Д=108мм         Материал - чугун</t>
  </si>
  <si>
    <t>ул.Чкалова,5</t>
  </si>
  <si>
    <t>ул.Чкалова, 1</t>
  </si>
  <si>
    <t>ул.Горького,3а</t>
  </si>
  <si>
    <t>ул.Урицкого,5</t>
  </si>
  <si>
    <t>ул.Островского,З</t>
  </si>
  <si>
    <t>ул.Урицкого,7</t>
  </si>
  <si>
    <t>Протяженность: 10м Д=89мм            Материал - чугун</t>
  </si>
  <si>
    <t>ул.Шишкина,2</t>
  </si>
  <si>
    <t>Протяженность: 13м Д=80мм           Материал - чугун</t>
  </si>
  <si>
    <t>ул.40 лет Победы, 54</t>
  </si>
  <si>
    <t>ул.Грибоедова, 14</t>
  </si>
  <si>
    <t>ул.Дворцовая,9</t>
  </si>
  <si>
    <t>Протяженность: 10м Д=76мм           Материал - чугун</t>
  </si>
  <si>
    <t>ул.Дворцовая,28</t>
  </si>
  <si>
    <t>ул.Дворцовая,26</t>
  </si>
  <si>
    <t>Протяженность: 10м Д=76мм            Материал - чугун</t>
  </si>
  <si>
    <t>ул.Грибоедова,За</t>
  </si>
  <si>
    <t>Протяженность: 6м Д=89мм                Материал - чугун</t>
  </si>
  <si>
    <t>ул.Грибоедова, 1а</t>
  </si>
  <si>
    <t>Протяженность: 6м Д=89мм          Материал - чугун</t>
  </si>
  <si>
    <t>ул.Шишкина, 13а</t>
  </si>
  <si>
    <t>Протяженность: 12м Д=108мм         Материал - сталь</t>
  </si>
  <si>
    <t>ул.Олимпийская, 12</t>
  </si>
  <si>
    <t>Протяженность: 12м Д=89мм            Материал - сталь</t>
  </si>
  <si>
    <t>ул.50 лет Октября, 18</t>
  </si>
  <si>
    <t>ул.50 лет Октября, 13</t>
  </si>
  <si>
    <t>Протяженность: 14м Д=57мм             Материал - чугун</t>
  </si>
  <si>
    <t>ул.50 лет Октября, 16</t>
  </si>
  <si>
    <t>Протяженность: 14м Д=57мм           Материал - чугун</t>
  </si>
  <si>
    <t>ул.Южно-Есаульская,6</t>
  </si>
  <si>
    <t>Протяженность: 10м Д=100мм         Материал - сталь</t>
  </si>
  <si>
    <t>ул.Урицкого, 40</t>
  </si>
  <si>
    <t xml:space="preserve">ул.Грибоедова, 1 </t>
  </si>
  <si>
    <t>ул.30 лет ВЛКСМ, 3</t>
  </si>
  <si>
    <t>Протяженность: 6м Д=89мм           Материал - чугун</t>
  </si>
  <si>
    <t>ул.Грибоедова, 3</t>
  </si>
  <si>
    <t>ул.Урицкого, 7а</t>
  </si>
  <si>
    <t>ул.Мичурина, 2</t>
  </si>
  <si>
    <t>Протяженность: 16м Д=57мм            Материал - чугун</t>
  </si>
  <si>
    <t>ул.Некрасова, 10</t>
  </si>
  <si>
    <t>Протяженность: 16м Д=57мм          Материал - чугун</t>
  </si>
  <si>
    <t>ул.Урицкого,33</t>
  </si>
  <si>
    <t>ул.Грибоедова, 15</t>
  </si>
  <si>
    <t>ул.Грибоедова, 13</t>
  </si>
  <si>
    <t>ул.40 лет Победы, 24а</t>
  </si>
  <si>
    <t>ул.Профсоюзов,2</t>
  </si>
  <si>
    <t>ул.40 лет Победы, 18</t>
  </si>
  <si>
    <t>Протяженность: 20м Д=100мм         Материал - сталь</t>
  </si>
  <si>
    <t>ул.Зеленая, 13</t>
  </si>
  <si>
    <t>ул.Грибоедова, 16</t>
  </si>
  <si>
    <t>ул.Зеленая, 15</t>
  </si>
  <si>
    <t>ул.Зеленая, 14</t>
  </si>
  <si>
    <t>ул.Дворцовая, 3</t>
  </si>
  <si>
    <t>ул.Урицкого, 19а</t>
  </si>
  <si>
    <t>ул.Урицкого,31</t>
  </si>
  <si>
    <t>ул.Урицкого,29а</t>
  </si>
  <si>
    <t>ул.Урицкого,29</t>
  </si>
  <si>
    <t>ул.Мичурина, 1</t>
  </si>
  <si>
    <t>Комсомольский поселок, 19</t>
  </si>
  <si>
    <t>ул.Шишкина, 14</t>
  </si>
  <si>
    <t>ул.40 лет Победы, 9</t>
  </si>
  <si>
    <t>ул.Садовая,2</t>
  </si>
  <si>
    <t>ул.40 лет Победы, 48</t>
  </si>
  <si>
    <t>ул.Грибоедова, 18</t>
  </si>
  <si>
    <t>ул.Дворцовая,5а</t>
  </si>
  <si>
    <t>Протяженность: 12м Д=89мм          Материал - чугун</t>
  </si>
  <si>
    <t>ул.Чкалова,3</t>
  </si>
  <si>
    <t>ул.Грибоедова, 7</t>
  </si>
  <si>
    <t>Протяженность: 12м Д=89мм           Материал -чугун</t>
  </si>
  <si>
    <t>ул.Урицкого, 11</t>
  </si>
  <si>
    <t>Протяженность: 10м Д=76мм          Материал - чугун</t>
  </si>
  <si>
    <t>ул.Зеленая,28</t>
  </si>
  <si>
    <t>Протяженность: 8м Д=125мм           Материал - чугун</t>
  </si>
  <si>
    <t>ул.Зеленая, 24</t>
  </si>
  <si>
    <t>Протяженность: 8м Д=125мм          Материал - чугун</t>
  </si>
  <si>
    <t>ул.Зеленая, 5</t>
  </si>
  <si>
    <t>Протяженность: 10м Д=108мм         Материал - чугун</t>
  </si>
  <si>
    <t>ул.40 лет Победы, 11</t>
  </si>
  <si>
    <t>Протяженность: 21м Д=89мм          Материал - сталь</t>
  </si>
  <si>
    <t>ул.Урицкого, 17</t>
  </si>
  <si>
    <t>ул.40 лет Победы, 13</t>
  </si>
  <si>
    <t>ул.Чкалова,4а</t>
  </si>
  <si>
    <t>ул.Островского,5</t>
  </si>
  <si>
    <t>Протяженность: 8м Д=100мм           Материал - чугун</t>
  </si>
  <si>
    <t>5 м/р-н,2</t>
  </si>
  <si>
    <t>ул.50 лет Октября, 11</t>
  </si>
  <si>
    <t>ул.Урицкого,25</t>
  </si>
  <si>
    <t>Протяженность: 20м Д=80мм           Материал - сталь</t>
  </si>
  <si>
    <t>ул.40 лет Победы, 30</t>
  </si>
  <si>
    <t>Протяженность: 28м Д=100мм         Материал - сталь</t>
  </si>
  <si>
    <t>ул.Полетаева,27</t>
  </si>
  <si>
    <t>Протяженность: 12м Д=76мм          Материал - чугун</t>
  </si>
  <si>
    <t>ул.Некрасова,4</t>
  </si>
  <si>
    <t>Протяженность: 24м Д=57мм            Материал - чугун</t>
  </si>
  <si>
    <t>ул.Горького, 7</t>
  </si>
  <si>
    <t>Протяженность: 10м Д=100мм           Материал - чугун</t>
  </si>
  <si>
    <t>ул.Полетаева, 7а</t>
  </si>
  <si>
    <t>ул.Полетаева,7</t>
  </si>
  <si>
    <t>Протяженность: 10м Д=89мм           Материал - чугун</t>
  </si>
  <si>
    <t>ул.40 лет Победы, 22а</t>
  </si>
  <si>
    <t>Протяженность: 30м Д=80мм           Материал - сталь</t>
  </si>
  <si>
    <t>ул.40 лет Победы, 12</t>
  </si>
  <si>
    <t>Протяженность: 30м Д=100мм            Материал - сталь</t>
  </si>
  <si>
    <t>ул.Урицкого, 11б</t>
  </si>
  <si>
    <t>Протяженность: 8м Д=100мм         Материал - чугун</t>
  </si>
  <si>
    <t>ул.Тургенева, 7</t>
  </si>
  <si>
    <t>Протяженность: 22м Д=89мм               Материал - чугун</t>
  </si>
  <si>
    <t>Пр. Мира,24</t>
  </si>
  <si>
    <t>Протяженность: 12м Д=114мм          Материал - чугун</t>
  </si>
  <si>
    <t>ул.Дворцовая, 13</t>
  </si>
  <si>
    <t>ул.Чкалова,2</t>
  </si>
  <si>
    <t>ул.Профсоюзов,4</t>
  </si>
  <si>
    <t>ул.40 лет Победы, 56</t>
  </si>
  <si>
    <t>Протяженность: 20м Д=50мм              Материал - сталь</t>
  </si>
  <si>
    <t>ул.Шишкина, 18</t>
  </si>
  <si>
    <t>Протяженность: 20м Д=76мм             Материал - чугун</t>
  </si>
  <si>
    <t>ул.Шишкина, 16</t>
  </si>
  <si>
    <t>ул.Урицкого, 17а</t>
  </si>
  <si>
    <t>Протяженность: 25м                 Д=100мм           Материал - сталь</t>
  </si>
  <si>
    <t>ул.Садовая,7</t>
  </si>
  <si>
    <t>ул.Некрасова,6</t>
  </si>
  <si>
    <t>ул.Полетаева,2</t>
  </si>
  <si>
    <t>ул.Дворцовая,20а</t>
  </si>
  <si>
    <t>ул.Чкалова,4</t>
  </si>
  <si>
    <t>ул.Урицкого,11а</t>
  </si>
  <si>
    <t>Протяженность: 10м Д=100мм            Материал - чугун</t>
  </si>
  <si>
    <t>ул.Тульская.З</t>
  </si>
  <si>
    <t>ул.Зеленая, 12</t>
  </si>
  <si>
    <t>ул.Олимпийская, 2а</t>
  </si>
  <si>
    <t>ул.Шишкина, 11а</t>
  </si>
  <si>
    <t>ул.Олимпийская,3</t>
  </si>
  <si>
    <t>ул.Уральская,1</t>
  </si>
  <si>
    <t>Протяженность: 28м Д=89мм          Материал - сталь</t>
  </si>
  <si>
    <t>ул.40 лет Победы, 50</t>
  </si>
  <si>
    <t>ул.40 лет Победы, 26</t>
  </si>
  <si>
    <t>ул.Профсоюзов,10</t>
  </si>
  <si>
    <t>ул.Дворцовая,24а</t>
  </si>
  <si>
    <t>ул.Дворцовая ,22а</t>
  </si>
  <si>
    <t>ул.Тульская, 7</t>
  </si>
  <si>
    <t>ул.40 лет Победы, 10</t>
  </si>
  <si>
    <t>ул.Садовая,6</t>
  </si>
  <si>
    <t>ул.Чкалова,2а</t>
  </si>
  <si>
    <t>ул.Зеленая, 7</t>
  </si>
  <si>
    <t>ул.Урицкого,34а</t>
  </si>
  <si>
    <t>ул.Тульская,1</t>
  </si>
  <si>
    <t>ул.Садовая,5</t>
  </si>
  <si>
    <t>ул.Грибоедова,5б</t>
  </si>
  <si>
    <t>ул.Полетаева,9</t>
  </si>
  <si>
    <t>ул.Шишкина,22</t>
  </si>
  <si>
    <t>ул.Грибоедова,7а</t>
  </si>
  <si>
    <t>ул.Профсоюзов,8</t>
  </si>
  <si>
    <t>ул.Профсоюзов,6</t>
  </si>
  <si>
    <t>ул.Просвещения,4</t>
  </si>
  <si>
    <t>ул.Горького,2а</t>
  </si>
  <si>
    <t>ул.Просвещения,8</t>
  </si>
  <si>
    <t>ул.Шишкина,6</t>
  </si>
  <si>
    <t>ул.Шишкина, 15</t>
  </si>
  <si>
    <t>ул.Дворцовая,7</t>
  </si>
  <si>
    <t>ул.Дворцовая,7а</t>
  </si>
  <si>
    <t>ул.Зеленая, 19</t>
  </si>
  <si>
    <t>ул.Тульская, 12</t>
  </si>
  <si>
    <t>ул.Шишкина,24</t>
  </si>
  <si>
    <t>ул.Полетаева,4</t>
  </si>
  <si>
    <t>ул.50 лет Октября,8</t>
  </si>
  <si>
    <t>Пр. Мира,30</t>
  </si>
  <si>
    <t>ул.Полетаева, 11</t>
  </si>
  <si>
    <t>ул.Полетаева,25</t>
  </si>
  <si>
    <t>ул.Зеленая,6</t>
  </si>
  <si>
    <t>ул.Зеленая,25</t>
  </si>
  <si>
    <t>ул.Зеленая, 16</t>
  </si>
  <si>
    <t>ул.Зеленая, 14а</t>
  </si>
  <si>
    <t>ул.Олимпийская,9</t>
  </si>
  <si>
    <t>ул.40 лет Победы,58</t>
  </si>
  <si>
    <t>Пр. Мира,22</t>
  </si>
  <si>
    <t>ул.Урицкого,32</t>
  </si>
  <si>
    <t>ул.Урицкого,30</t>
  </si>
  <si>
    <t>ул.Садовая,8</t>
  </si>
  <si>
    <t>ул.Дворцовая,30</t>
  </si>
  <si>
    <t>ул. Шишкина, 13</t>
  </si>
  <si>
    <t>ул.Урицкого,9</t>
  </si>
  <si>
    <t>ул.Дворцовая, 11</t>
  </si>
  <si>
    <t>ул. Дворцовая,7б</t>
  </si>
  <si>
    <t>ул.Зеленая, 17</t>
  </si>
  <si>
    <t>ул. Южно-Есаульская,8</t>
  </si>
  <si>
    <t>ул.Полетаева,6</t>
  </si>
  <si>
    <t>Пр. Мира,26</t>
  </si>
  <si>
    <t>Пр. Мира,28</t>
  </si>
  <si>
    <t>ул.Зеленая,29</t>
  </si>
  <si>
    <t>ул. Южно-Есаульская,4</t>
  </si>
  <si>
    <t>ул.Дворцовая,24</t>
  </si>
  <si>
    <t xml:space="preserve">ул.Урицкого, 34   </t>
  </si>
  <si>
    <t xml:space="preserve">ул.Зеленая, 18      </t>
  </si>
  <si>
    <t xml:space="preserve">ул.40 лет Победы, 17                           </t>
  </si>
  <si>
    <t xml:space="preserve">ул.Маяковского, 1 </t>
  </si>
  <si>
    <t xml:space="preserve">ул. Дворцовая,5  </t>
  </si>
  <si>
    <t xml:space="preserve">ул.Олимпийская,2 </t>
  </si>
  <si>
    <t xml:space="preserve">ул.Чкалова,6        </t>
  </si>
  <si>
    <t xml:space="preserve">ул.Тульская,5     </t>
  </si>
  <si>
    <t xml:space="preserve">ул.Шишкина,17      </t>
  </si>
  <si>
    <t xml:space="preserve">ул.Урицкого,36        </t>
  </si>
  <si>
    <t xml:space="preserve">ул.Урицкого,9а        </t>
  </si>
  <si>
    <t>Инженерная сеть : водопровод от жилого дома до водопроводной камеры у АЗС "Лукойл"</t>
  </si>
  <si>
    <t xml:space="preserve">пр.Мира, 30 </t>
  </si>
  <si>
    <t>Совокупность труб, диаметров и материалов</t>
  </si>
  <si>
    <t>Определение зон водозабора</t>
  </si>
  <si>
    <t>Комплекс оборудования для определения объемов воды</t>
  </si>
  <si>
    <t>ул.Чкалова,32</t>
  </si>
  <si>
    <t>ул.Горького,2</t>
  </si>
  <si>
    <t>50 лет Октября,6</t>
  </si>
  <si>
    <t>ул. 40 летия Победы,14</t>
  </si>
  <si>
    <t>50 лет Октября,17</t>
  </si>
  <si>
    <t>ул. 40 лет Победы, 8</t>
  </si>
  <si>
    <t xml:space="preserve"> ул. Шишкина, 22А</t>
  </si>
  <si>
    <t>ул. Полетаева, 3</t>
  </si>
  <si>
    <t>ул. Тульская, 9</t>
  </si>
  <si>
    <t xml:space="preserve"> ул. Дворцовая, 20Б</t>
  </si>
  <si>
    <t>ул. Урицкого, 35</t>
  </si>
  <si>
    <t xml:space="preserve">  ул. Урицкого, 39</t>
  </si>
  <si>
    <t>ул. Урицкого , 7Б</t>
  </si>
  <si>
    <t>ул. Урицкого , 13</t>
  </si>
  <si>
    <t>ул. 30 лет ВЛКСМ ,1</t>
  </si>
  <si>
    <t>ул. Шишкина, 22А,</t>
  </si>
  <si>
    <t xml:space="preserve"> ул. Полетаева, 3</t>
  </si>
  <si>
    <t>Мет. кассета с наполнителем</t>
  </si>
  <si>
    <t>Электронная карта водопроводных сетей р-она машзавода</t>
  </si>
  <si>
    <t>Протяженность 20 м, диаметр 100 мм</t>
  </si>
  <si>
    <t>Протяженность 20 м, диаметр 50 мм</t>
  </si>
  <si>
    <t>Протяженность 38 м, диаметр 80 мм</t>
  </si>
  <si>
    <t>Протяженность 8 м, диаметр 50 мм</t>
  </si>
  <si>
    <t>Протяженность 10 м, диаметр 100 мм</t>
  </si>
  <si>
    <t>Протяженность 30 м, диаметр 100 мм</t>
  </si>
  <si>
    <t>Протяженность 15 м, диаметр 100 мм</t>
  </si>
  <si>
    <t>Протяженность 50 м, диаметр 100 мм</t>
  </si>
  <si>
    <t xml:space="preserve">Протяженность 20 м, диаметр 100 мм, </t>
  </si>
  <si>
    <t xml:space="preserve">Протяженность 20 м, диаметр 50 мм, </t>
  </si>
  <si>
    <t xml:space="preserve">Протяженность 38 м, диаметр 80 мм, </t>
  </si>
  <si>
    <t>Протяженность 15 м, диаметр  100 мм</t>
  </si>
  <si>
    <t>01.01.2013</t>
  </si>
  <si>
    <t>01.01.2014</t>
  </si>
  <si>
    <t>01.01.2015</t>
  </si>
  <si>
    <t>01.01.2016</t>
  </si>
  <si>
    <t>01.01.2017</t>
  </si>
  <si>
    <t>01.01.2018</t>
  </si>
  <si>
    <t>Магистральная сеть</t>
  </si>
  <si>
    <t>Насосная станция</t>
  </si>
  <si>
    <t>ул. Мичурина, 37</t>
  </si>
  <si>
    <t>Орловский кордон</t>
  </si>
  <si>
    <t>район машзавода</t>
  </si>
  <si>
    <t>ул.Островского, 7</t>
  </si>
  <si>
    <t>г. Златоуст, пос. Балашиха</t>
  </si>
  <si>
    <t>Водохранилище</t>
  </si>
  <si>
    <t>Протяженность - 8,137км, материал - сталь, чугун</t>
  </si>
  <si>
    <t>Протяженность - 11,313км, материал - сталь, чугун</t>
  </si>
  <si>
    <t>Протяженность - 5,884км, материал - сталь, чугун</t>
  </si>
  <si>
    <t>Протяженность - 10,919км, материал - сталь, чугун</t>
  </si>
  <si>
    <t>Протяженность - 5,487км, материал - сталь, чугун</t>
  </si>
  <si>
    <t>Протяженность - 3,715км, материал - сталь</t>
  </si>
  <si>
    <t>Производственный водопровод</t>
  </si>
  <si>
    <t>Общая площадь - 60,9кв.м</t>
  </si>
  <si>
    <t>Протяженность - 3,317км, материал - сталь</t>
  </si>
  <si>
    <t>ул. Полетаева, 5</t>
  </si>
  <si>
    <t>ул.Островского,7</t>
  </si>
  <si>
    <t>ул. Островского, 5</t>
  </si>
  <si>
    <t xml:space="preserve">Грубая фильтрация воды. Природоохрапнная функция </t>
  </si>
  <si>
    <t xml:space="preserve">Д=100мм Протяженность: 82м                            Материал - чугун </t>
  </si>
  <si>
    <t xml:space="preserve">Инженерная сеть-ХВС, от внешней стены МКД до места соединения с магистральной сетью </t>
  </si>
  <si>
    <t>Работа с базами данных в/проводных сетей</t>
  </si>
  <si>
    <t>Замеры объемов воды на в/проводных сетях</t>
  </si>
  <si>
    <t>50 лет Октября, 25</t>
  </si>
  <si>
    <t>Протяженность 30 м,     диаметр 50 мм,            материал: сталь</t>
  </si>
  <si>
    <t>Протяженность 12 м,     диаметр 80 мм              материал: сталь</t>
  </si>
  <si>
    <t>Протяженность 12 м,
диаметр 100 мм
материал: сталь</t>
  </si>
  <si>
    <t>Протяженность 10 м,
диаметр 25 мм
материал: сталь</t>
  </si>
  <si>
    <t>Протяженность 20 м,
диаметр 50 мм
материал: сталь</t>
  </si>
  <si>
    <t>Протяженность 10 м,
диаметр 100 мм
материал: сталь</t>
  </si>
  <si>
    <t>Протяженность 60 м,
диаметр 80 мм
материал: сталь</t>
  </si>
  <si>
    <t>Протяженность: 32м Д=89мм Материал - сталь</t>
  </si>
  <si>
    <t xml:space="preserve">Протяженность: 10м Д=89мм Материал: ст. </t>
  </si>
  <si>
    <t>Протяженность: 11м Д=100мм Материал - чугун</t>
  </si>
  <si>
    <t xml:space="preserve">Протяженность: 6м Д=57мм Материал : ст. </t>
  </si>
  <si>
    <t>Станок для сварки п/этиленовых труб до д=160мм</t>
  </si>
  <si>
    <t>Сварка п/этиленовых труб</t>
  </si>
  <si>
    <t>ул. Кирпичный ДОЦ</t>
  </si>
  <si>
    <t xml:space="preserve">ул. Полетаева, 31а                        </t>
  </si>
  <si>
    <t>Протяженность: 4м           Д=57мм            Материал :сталь</t>
  </si>
  <si>
    <t>Протяженность: 6м Д=32мм                  Материал - чугун</t>
  </si>
  <si>
    <t>Протяженность: 6м Д=50мм               Материал - чугун</t>
  </si>
  <si>
    <t>Протяженность: 5м Д=50мм                Материал - чугун</t>
  </si>
  <si>
    <t>Протяженность: 7м Д=50мм              Материал - чугун</t>
  </si>
  <si>
    <t>Протяженность: 12м Д=57мм              Материал - сталь</t>
  </si>
  <si>
    <t>Протяженность: 12м Д=57мм               Материал - сталь</t>
  </si>
  <si>
    <t>Протяженность: 13м Д=57мм             Материал - сталь</t>
  </si>
  <si>
    <t>Протяженность: 14м Д=57мм                Материал - сталь</t>
  </si>
  <si>
    <t>Протяженность: 10м Д=32мм          Материал - чугун</t>
  </si>
  <si>
    <t>Протяженность: 5м Д=108мм           Материал - сталь</t>
  </si>
  <si>
    <t>Протяженность: 6м Д=108мм         Материал -сталь</t>
  </si>
  <si>
    <t>Протяженность: 9м Д=50мм           Материал - чугун</t>
  </si>
  <si>
    <t xml:space="preserve">Протяженность: 16м Д=57мм             Материал: ст. </t>
  </si>
  <si>
    <t>Протяженность: 9м Д=50мм              Материал - чугун</t>
  </si>
  <si>
    <t>Протяженность: 6м Д=50мм             Материал - чугун</t>
  </si>
  <si>
    <t>Протяженность: 5м Д=100мм         Материал - сталь</t>
  </si>
  <si>
    <t>Протяженность: 8м Д=80мм          Материал - сталь</t>
  </si>
  <si>
    <t xml:space="preserve">магистр.водовод в направлении "Орловка" </t>
  </si>
  <si>
    <t>Протяженность: 25м Д=100мм          материал: чугун</t>
  </si>
  <si>
    <t>Протяженность: 60м (90 транз) Д=159мм            материал - чугун</t>
  </si>
  <si>
    <t>Протяженность: 100м Д= 159мм           материал: чугун</t>
  </si>
  <si>
    <t>Протяженность: 100м Д=125 мм             материал: чугун</t>
  </si>
  <si>
    <t>Протяженность: 120м Д=89мм               материал - чугун</t>
  </si>
  <si>
    <t>Протяженность: 5м (160 транз) Д= 89мм               материал - чугун</t>
  </si>
  <si>
    <t>Протяженность: 51м Д=100мм          материал -сталь</t>
  </si>
  <si>
    <t>Протяженность: 40м Д=89мм                материал - чугун</t>
  </si>
  <si>
    <t>Протяженность: 70м       Д=89мм               материал - чугун</t>
  </si>
  <si>
    <t>Протяженность: 30м   Д=125мм            материал :чугун</t>
  </si>
  <si>
    <t>Протяженность: 6м (90 транз) Д=108мм                материал - сталь</t>
  </si>
  <si>
    <t>Протяженность: 45м            Д=108мм               материал - чугун</t>
  </si>
  <si>
    <t>Протяженность: 4м (64 транз) Д=76мм              материал - чугун</t>
  </si>
  <si>
    <t>Протяженность: 30м                   Д=100мм              материал - чугун</t>
  </si>
  <si>
    <t>Протяженность: 60м Д=89мм                 материал - сталь</t>
  </si>
  <si>
    <t>Протяженность: 50м Д=89мм              материал - сталь</t>
  </si>
  <si>
    <t>Протяженность: 24м Д=100мм              материал - чугун</t>
  </si>
  <si>
    <t>Протяженность: 35м Д=133мм              материал - чугун</t>
  </si>
  <si>
    <t>Протяженность: 25м Д=108мм              материал - чугун</t>
  </si>
  <si>
    <t>Протяженность: 50м Д=89мм              материал - чугун</t>
  </si>
  <si>
    <t>Протяженность: 35м Д=108мм           материал - чугун</t>
  </si>
  <si>
    <t>Протяженность: 42м Д=89мм            материал - чугун</t>
  </si>
  <si>
    <t>Протяженность: 6м (40 транз) Д=50мм             материал - чугун</t>
  </si>
  <si>
    <t>Протяженность: 5м (50 транз) Д=89мм             материал - чугун</t>
  </si>
  <si>
    <t>Протяженность: 25м Д=89мм               материал - чугун</t>
  </si>
  <si>
    <t>Протяженность: 30м Д=114мм материал - чугун</t>
  </si>
  <si>
    <t>Протяженность: 30м Д=108мм          материал - чугун</t>
  </si>
  <si>
    <t>Протяженность: 30м Д=108мм материал - чугун</t>
  </si>
  <si>
    <t>Протяженность: 40м Д=100мм материал - сталь</t>
  </si>
  <si>
    <t>Протяженность: 20м Д=108мм материал - чугун</t>
  </si>
  <si>
    <t>Протяженность: 15м Д=125мм            материал - чугун</t>
  </si>
  <si>
    <t>Протяженность: 30м Д=76мм            материал - чугун</t>
  </si>
  <si>
    <t>Протяженность: 20м                Д=100мм          материал - чугун</t>
  </si>
  <si>
    <t>Протяженность: 40м Д=76мм           материал - чугун</t>
  </si>
  <si>
    <t>Протяженность: 18м Д=100мм                 материал - чугун</t>
  </si>
  <si>
    <t>Протяженность: 18м Д=100мм материал - чугун</t>
  </si>
  <si>
    <t>Протяженность: 44м Д=57мм             материал - чугун</t>
  </si>
  <si>
    <t>Протяженность: 16м Д=100мм материал - чугун</t>
  </si>
  <si>
    <t>Протяженность: 17м Д=89мм            материал: ст.</t>
  </si>
  <si>
    <t>Протяженность: 20м Д=100мм            материал - чугун</t>
  </si>
  <si>
    <t>Протяженность: 8м (32 транз) Д=50мм              материал - чугун</t>
  </si>
  <si>
    <t>Протяженность: 25м Д=50мм (наруж)  материал - чугун</t>
  </si>
  <si>
    <t>Протяженность: 36м Д=108мм         материал - сталь</t>
  </si>
  <si>
    <t xml:space="preserve">Протяженность: 62м Д=57мм                материал : ст. </t>
  </si>
  <si>
    <t>Протяженность: 3м (30 транз) Д=50мм             материал - чугун</t>
  </si>
  <si>
    <t>Протяженность: 3м  (30 транз)  Д=50мм            материал - чугун</t>
  </si>
  <si>
    <t xml:space="preserve">Протяженность: 10м Д=100мм              Материал :ст. </t>
  </si>
  <si>
    <t xml:space="preserve">Протяженность: 7м Д=100мм          Материал: ст. </t>
  </si>
  <si>
    <t xml:space="preserve">Протяженность: 8м Д=89мм          Материал: ст. </t>
  </si>
  <si>
    <t xml:space="preserve">ул. Полетаева, 31 </t>
  </si>
  <si>
    <t xml:space="preserve">ул. Полетаева, 117 </t>
  </si>
  <si>
    <t xml:space="preserve">ул. Полетаева, 135 </t>
  </si>
  <si>
    <t xml:space="preserve">ул. Мичурина, 152 </t>
  </si>
  <si>
    <t xml:space="preserve">ул. Полетаева, 133 </t>
  </si>
  <si>
    <t>ул. Полетаева, 119</t>
  </si>
  <si>
    <t>ул. Мичурина, 150</t>
  </si>
  <si>
    <t>ул. Полетаева, 131</t>
  </si>
  <si>
    <t>ул. Чкалова, 183</t>
  </si>
  <si>
    <t>ул. Чкалова, 179</t>
  </si>
  <si>
    <t>ул. Чкалова, 177</t>
  </si>
  <si>
    <t>ул. Дворцовая,4</t>
  </si>
  <si>
    <t>ул. Радищева,5</t>
  </si>
  <si>
    <t>ул. Тургенева, 14</t>
  </si>
  <si>
    <t>ул. Олимпийская, 14</t>
  </si>
  <si>
    <t>ул. Дворцовая,12</t>
  </si>
  <si>
    <t xml:space="preserve">Участок водопровода, располож. от внешней стены МКД до места соединения с магистральной сетью </t>
  </si>
  <si>
    <t>Ровед Р160 Санилайн с мех. приводом и электроторцевателем,с вкладышами для труб, нагреватель</t>
  </si>
  <si>
    <t>Протяженность: 6м Д=57мм           Материал - чугун</t>
  </si>
  <si>
    <t>Протяженность: 6м Д=80мм            Материал - сталь</t>
  </si>
  <si>
    <t>Протяженность: 6м Д=108мм                Материал - сталь</t>
  </si>
  <si>
    <t>Протяженность: 7м Д=108мм                Материал - сталь</t>
  </si>
  <si>
    <t>Протяженность: 7м Д=57мм                  Материал - чугун</t>
  </si>
  <si>
    <t>Протяженность: 5м Д=89мм                  Материал - чугун</t>
  </si>
  <si>
    <t>Протяженность: 6м Д=89мм             Материал - чугун</t>
  </si>
  <si>
    <t>Протяженность: 9м Д=80мм               Материал - сталь</t>
  </si>
  <si>
    <t>Протяженность: 18м Д=57мм             Материал - сталь</t>
  </si>
  <si>
    <t>Протяженность: 9м Д=57мм           Материал - чугун</t>
  </si>
  <si>
    <t>Протяженность : 16м Д=32мм             Материал - чугун</t>
  </si>
  <si>
    <t>Протяженность: 8м Д=50мм               Материал - чугун</t>
  </si>
  <si>
    <t xml:space="preserve">Протяженность: 20м Д=57мм           Материал: ст. </t>
  </si>
  <si>
    <t>Протяженность: 8м Д=100мм            Материал - сталь</t>
  </si>
  <si>
    <t>Протяженность: 8м Д=80мм             Материал - сталь</t>
  </si>
  <si>
    <t>Протяженность: 10м Д=57мм               Материал - чугун</t>
  </si>
  <si>
    <t>Протяженность: 8м Д=57мм             Материал - чугун</t>
  </si>
  <si>
    <t>Протяженность: 5м Д=100мм         Материал - чугун</t>
  </si>
  <si>
    <t>Протяженность: 8м Д=50мм           Материал - чугун</t>
  </si>
  <si>
    <t>Протяженность: 6м Д=50мм            Материал - чугун</t>
  </si>
  <si>
    <t>Протяженность: 10м Д=89мм            Материал - сталь</t>
  </si>
  <si>
    <t>Протяженность: 10м Д=100мм             Материал - сталь</t>
  </si>
  <si>
    <t>Протяженность : 6м Д=100мм          Материал - чугун</t>
  </si>
  <si>
    <t>Протяженность : 10м Д=50мм           Материал - чугун</t>
  </si>
  <si>
    <t>Протяженность: 6м Д=89мм            Материал - чугун</t>
  </si>
  <si>
    <t>Протяженность: 13м Д=32мм          Материал - чугун</t>
  </si>
  <si>
    <t>Протяженность: 22м Д=57мм            Материал - сталь</t>
  </si>
  <si>
    <t>Протяженность: 11м Д=100мм          Материал - сталь</t>
  </si>
  <si>
    <t>Протяженность: 12м Д=89мм           Материал - сталь</t>
  </si>
  <si>
    <t>Протяженность: 10м Д-57мм               Материал - чугун</t>
  </si>
  <si>
    <t>Протяженность : 9м Д=89мм            Материал - чугун</t>
  </si>
  <si>
    <t>Протяженность: 8м Д=89мм               Материал - чугун</t>
  </si>
  <si>
    <t>Протяженность: 9м Д=76мм                 Материал - чугун</t>
  </si>
  <si>
    <t>Протяженность: 6м Д=100мм              Материал - чугун</t>
  </si>
  <si>
    <t>Протяженность: 11м Д=108мм             Материал - сталь</t>
  </si>
  <si>
    <t>Протяженность: 16м Д=50мм            Материал - чугун</t>
  </si>
  <si>
    <t>Протяженность: 10м Д=108мм             Материал - сталь</t>
  </si>
  <si>
    <t>Протяженность: 12м        Д=80мм          Материал - сталь</t>
  </si>
  <si>
    <t>Протяженность: 10м Д=100мм           Материал - сталь</t>
  </si>
  <si>
    <t>Протяженность: 6м                Д=76мм                  Материал: ст.</t>
  </si>
  <si>
    <t>Протяженность: 18м  Д=50мм           Материал - чугун</t>
  </si>
  <si>
    <t>Протяженность: 12м Д=76мм           Материал - чугун</t>
  </si>
  <si>
    <t>Протяженность: 12м            Д=50мм            Материал - чугун</t>
  </si>
  <si>
    <t>Протяженность: 12м Д=50мм            Материал - чугун</t>
  </si>
  <si>
    <t>Протяженность: 18м Д=50мм          Материал - чугун</t>
  </si>
  <si>
    <t>Протяженность: 15м Д=100мм          Материал - сталь</t>
  </si>
  <si>
    <t xml:space="preserve">Протяженность: 8м Д=76мм          Материал: ст. </t>
  </si>
  <si>
    <t>Протяженность: 10м Д=89мм              Материал - чугун</t>
  </si>
  <si>
    <t>Протяженность: 5м Д=89мм            Материал: ст.</t>
  </si>
  <si>
    <t xml:space="preserve">Протяженность: 8м Д=76мм             Материал: ст. </t>
  </si>
  <si>
    <t>Протяженность: 9м Д=89мм                Материал - чугун</t>
  </si>
  <si>
    <t>Протяженность: 10м Д=50мм               Материал - сталь</t>
  </si>
  <si>
    <t>Протяженность: 13м Д=50мм            Материал - чугун</t>
  </si>
  <si>
    <t>Протяженность: 14м Д=57мм            Материал - чугун</t>
  </si>
  <si>
    <t>Протяженность: 15м Д=50мм             Материал -  чугун</t>
  </si>
  <si>
    <t>Протяженность: 15м Д=76мм            Материал - чугун</t>
  </si>
  <si>
    <t>Протяженность: 15м Д=50мм           Материал - чугун</t>
  </si>
  <si>
    <t>Протяженность: 14м Д=80мм            Материал - сталь</t>
  </si>
  <si>
    <t>Протяженность: 8м Д=114мм          Материал - чугун</t>
  </si>
  <si>
    <t>Протяженность: 20м Д=89мм                 Материал - сталь</t>
  </si>
  <si>
    <t>Протяженность: 20м Д=80мм                 Материал - сталь</t>
  </si>
  <si>
    <t>Протяженность: 12м Д=76мм                 Материал - чугун</t>
  </si>
  <si>
    <t>Протяженность: 12м Д=76мм             Материал - чугун</t>
  </si>
  <si>
    <t>Протяженность: 10м Д=89мм                 Материал - чугун</t>
  </si>
  <si>
    <t>Протяженность: 15м Д=100мм                 Материал - сталь</t>
  </si>
  <si>
    <t>Протяженность: 15м Д=80мм             Материал - сталь</t>
  </si>
  <si>
    <t>Протяженность: 18м Д=57мм                  Материал - чугун</t>
  </si>
  <si>
    <t>Протяженность: 32м Д=108мм                Материал - сталь</t>
  </si>
  <si>
    <t>Протяженность: 18м Д=50мм               Материал - чугун</t>
  </si>
  <si>
    <t>Протяженность: 19м Д=89мм                 Материал - сталь</t>
  </si>
  <si>
    <t>Протяженность: 48м Д=57мм            Материал - сталь</t>
  </si>
  <si>
    <t>Протяженность: 20м Д=80мм                  Материал - сталь</t>
  </si>
  <si>
    <t>Протяженность: 13м Д=100мм             Материал - чугун</t>
  </si>
  <si>
    <t>Протяженность: 18м Д=100мм          Материал - сталь</t>
  </si>
  <si>
    <t>Протяженность: 22м Д=89мм                Материал - сталь</t>
  </si>
  <si>
    <t>Протяженность: 20м Д=76мм                Материал - чугун</t>
  </si>
  <si>
    <t xml:space="preserve">Протяженность: 50м Д=57мм             Материал: ст. </t>
  </si>
  <si>
    <t>Протяженность: 53м Д=32мм                 Материал - чугун</t>
  </si>
  <si>
    <t>Протяженность: 12м Д=89мм                  Материал - чугун</t>
  </si>
  <si>
    <t>Протяженность: 5м (12 транз) Д=76мм           Материал - чугун</t>
  </si>
  <si>
    <t>Протяженность: 10м Д=100мм                Материал :ст</t>
  </si>
  <si>
    <t>Протяженность: 15м Д=108мм          Материал - чугун</t>
  </si>
  <si>
    <t>Протяженность: 10м Д=108мм           Материал - чугун</t>
  </si>
  <si>
    <t>Протяженность: 32м Д=100                  Материал - сталь</t>
  </si>
  <si>
    <t>Протяженность: 24м Д=100мм                Материал - сталь</t>
  </si>
  <si>
    <t>Протяженность: 10м Д=114мм                 Материал - чугун</t>
  </si>
  <si>
    <t>Протяженность: 40м Д=108мм                   материал - сталь</t>
  </si>
  <si>
    <t>Протяженность: 40м Д=100мм                  материал - сталь</t>
  </si>
  <si>
    <t>Протяженность: 30м Д=100мм                  материал - сталь</t>
  </si>
  <si>
    <t>Протяженность: 22м Д=50мм                 материал :ст</t>
  </si>
  <si>
    <t>Протяженность: 14м                    Д=89мм               материал :ст.</t>
  </si>
  <si>
    <t>Протяженность: 28м Д=100мм                 материал - сталь</t>
  </si>
  <si>
    <t>Протяженность: 15м Д=125мм                 материал - чугун</t>
  </si>
  <si>
    <t xml:space="preserve">Протяженность: 15м Д=89мм                   материал: ст. </t>
  </si>
  <si>
    <t xml:space="preserve">Протяженность: 70м Д=57мм              материал: ст. </t>
  </si>
  <si>
    <t>Протяженность: 20м Д=100мм           материал - чугун</t>
  </si>
  <si>
    <t>Протяженность: 14м Д=100мм               материал - чугун</t>
  </si>
  <si>
    <t>Протяженность: 4м Д=108мм                материал - сталь</t>
  </si>
  <si>
    <t>Протяженность: 30м Д=89мм              материал - чугун</t>
  </si>
  <si>
    <t>Протяженность: 38м Д=76мм            материал - чугун</t>
  </si>
  <si>
    <t>Протяженность: 25м Д=108мм               материал - чугун</t>
  </si>
  <si>
    <t xml:space="preserve">Протяженность: 21м Д=89мм                 материал: сталь </t>
  </si>
  <si>
    <t>Протяженность: 35м Д=89мм                   материал - чугун</t>
  </si>
  <si>
    <t>Протяженность: 60м Д=108мм               материал - сталь</t>
  </si>
  <si>
    <t>Протяженность: 70м Д=108мм                материал - сталь</t>
  </si>
  <si>
    <t xml:space="preserve">Протяженность: 165м Д=57мм                      материал: ст. </t>
  </si>
  <si>
    <t>Протяженность: 50м Д=57мм              материал - чугун</t>
  </si>
  <si>
    <t>Протяженность: 51м Д=89мм                   материал - сталь</t>
  </si>
  <si>
    <t>Протяженность: 52м Д=57мм                  материал - сталь</t>
  </si>
  <si>
    <t>Протяженность: 43м Д=57мм                 материал - чугун</t>
  </si>
  <si>
    <t xml:space="preserve">Протяженность: 26м. Д=300мм Материал: п/этилен 63х3,8мм   </t>
  </si>
  <si>
    <t xml:space="preserve">Протяженность: 11м. Д=300мм Материал: п/этилен 63х3,8мм   </t>
  </si>
  <si>
    <t>Земляная насыпная плотина - 682,0 х 8,0 х 5,75 м, водосброс - поверхностный откр. управляемый</t>
  </si>
  <si>
    <t xml:space="preserve">Состав и описание, в том числе технико-экономические показатели объекта концессионного соглашения </t>
  </si>
  <si>
    <t xml:space="preserve">ул.40 лет Победы,4      </t>
  </si>
  <si>
    <t xml:space="preserve">ул.40 лет Победы,6   </t>
  </si>
  <si>
    <t xml:space="preserve">ул.40 лет Победы,2   </t>
  </si>
  <si>
    <t>ПРИЛОЖЕНИЕ 1                                                                                                                                                             к распоряжению Администрации Златоустовского городского округа                                                                 от 28.06.2016 г. № 1472-р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</si>
</sst>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0;[Red]\-0.0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top"/>
    </xf>
    <xf numFmtId="4" fontId="4" fillId="0" borderId="0" xfId="0" applyNumberFormat="1" applyFont="1"/>
    <xf numFmtId="0" fontId="2" fillId="0" borderId="0" xfId="0" applyFont="1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/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6" fillId="2" borderId="1" xfId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2" fillId="0" borderId="0" xfId="0" applyNumberFormat="1" applyFont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/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" fontId="2" fillId="0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/>
    </xf>
    <xf numFmtId="14" fontId="6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7" fillId="0" borderId="0" xfId="0" applyFont="1" applyAlignment="1"/>
    <xf numFmtId="0" fontId="6" fillId="0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/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SheetLayoutView="100" workbookViewId="0">
      <selection activeCell="D3" sqref="D3"/>
    </sheetView>
  </sheetViews>
  <sheetFormatPr defaultColWidth="9.140625" defaultRowHeight="15.75" x14ac:dyDescent="0.25"/>
  <cols>
    <col min="1" max="1" width="6.7109375" style="2" bestFit="1" customWidth="1"/>
    <col min="2" max="2" width="10.5703125" style="2" customWidth="1"/>
    <col min="3" max="3" width="33.28515625" style="2" customWidth="1"/>
    <col min="4" max="4" width="16.5703125" style="2" customWidth="1"/>
    <col min="5" max="5" width="14.42578125" style="2" customWidth="1"/>
    <col min="6" max="6" width="17.140625" style="2" customWidth="1"/>
    <col min="7" max="7" width="14.140625" style="2" bestFit="1" customWidth="1"/>
    <col min="8" max="8" width="13.140625" style="2" bestFit="1" customWidth="1"/>
    <col min="9" max="9" width="10" style="2" bestFit="1" customWidth="1"/>
    <col min="10" max="11" width="20.28515625" style="2" customWidth="1"/>
    <col min="12" max="12" width="13.140625" style="2" bestFit="1" customWidth="1"/>
    <col min="13" max="16384" width="9.140625" style="2"/>
  </cols>
  <sheetData>
    <row r="1" spans="1:12" ht="18.75" customHeight="1" x14ac:dyDescent="0.25">
      <c r="F1" s="47"/>
      <c r="G1" s="47"/>
      <c r="H1" s="47"/>
      <c r="I1" s="47"/>
      <c r="J1" s="47"/>
      <c r="K1" s="47"/>
    </row>
    <row r="2" spans="1:12" ht="15.75" customHeight="1" x14ac:dyDescent="0.3">
      <c r="B2" s="42"/>
      <c r="C2" s="42"/>
      <c r="D2" s="42"/>
      <c r="E2" s="42"/>
      <c r="F2" s="48"/>
      <c r="G2" s="48"/>
      <c r="H2" s="48"/>
      <c r="I2" s="48"/>
      <c r="J2" s="48"/>
      <c r="K2" s="48"/>
    </row>
    <row r="3" spans="1:12" ht="15.75" customHeight="1" x14ac:dyDescent="0.3">
      <c r="B3" s="42"/>
      <c r="C3" s="42"/>
      <c r="D3" s="42"/>
      <c r="E3" s="42"/>
      <c r="F3" s="48"/>
      <c r="G3" s="48"/>
      <c r="H3" s="48"/>
      <c r="I3" s="48"/>
      <c r="J3" s="48"/>
      <c r="K3" s="48"/>
    </row>
    <row r="4" spans="1:12" ht="18.75" x14ac:dyDescent="0.3">
      <c r="A4" s="43" t="s">
        <v>708</v>
      </c>
    </row>
    <row r="6" spans="1:12" s="11" customFormat="1" ht="38.25" x14ac:dyDescent="0.2">
      <c r="A6" s="9" t="s">
        <v>19</v>
      </c>
      <c r="B6" s="9" t="s">
        <v>44</v>
      </c>
      <c r="C6" s="10" t="s">
        <v>16</v>
      </c>
      <c r="D6" s="9" t="s">
        <v>17</v>
      </c>
      <c r="E6" s="9" t="s">
        <v>0</v>
      </c>
      <c r="F6" s="9" t="s">
        <v>22</v>
      </c>
      <c r="G6" s="9" t="s">
        <v>23</v>
      </c>
      <c r="H6" s="9" t="s">
        <v>24</v>
      </c>
      <c r="I6" s="9" t="s">
        <v>20</v>
      </c>
      <c r="J6" s="9" t="s">
        <v>18</v>
      </c>
      <c r="K6" s="9" t="s">
        <v>21</v>
      </c>
    </row>
    <row r="7" spans="1:12" s="1" customFormat="1" ht="15" x14ac:dyDescent="0.25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24">
        <v>11</v>
      </c>
    </row>
    <row r="8" spans="1:12" s="1" customFormat="1" ht="15" x14ac:dyDescent="0.25">
      <c r="A8" s="23"/>
      <c r="B8" s="23"/>
      <c r="C8" s="13" t="s">
        <v>1</v>
      </c>
      <c r="D8" s="23"/>
      <c r="E8" s="24"/>
      <c r="F8" s="24"/>
      <c r="G8" s="24"/>
      <c r="H8" s="24"/>
      <c r="I8" s="24"/>
      <c r="J8" s="24"/>
      <c r="K8" s="24"/>
    </row>
    <row r="9" spans="1:12" s="1" customFormat="1" ht="75" x14ac:dyDescent="0.25">
      <c r="A9" s="24">
        <v>1</v>
      </c>
      <c r="B9" s="24">
        <v>39314</v>
      </c>
      <c r="C9" s="14" t="s">
        <v>40</v>
      </c>
      <c r="D9" s="34" t="s">
        <v>474</v>
      </c>
      <c r="E9" s="24" t="s">
        <v>36</v>
      </c>
      <c r="F9" s="25">
        <v>6752354.9699999997</v>
      </c>
      <c r="G9" s="25">
        <v>260150.85</v>
      </c>
      <c r="H9" s="25">
        <v>6492204.1200000001</v>
      </c>
      <c r="I9" s="25">
        <v>5781.13</v>
      </c>
      <c r="J9" s="15" t="s">
        <v>707</v>
      </c>
      <c r="K9" s="18" t="s">
        <v>475</v>
      </c>
      <c r="L9" s="26"/>
    </row>
    <row r="10" spans="1:12" s="30" customFormat="1" ht="45" x14ac:dyDescent="0.25">
      <c r="A10" s="27">
        <v>2</v>
      </c>
      <c r="B10" s="27">
        <v>63050</v>
      </c>
      <c r="C10" s="16" t="s">
        <v>41</v>
      </c>
      <c r="D10" s="34" t="s">
        <v>474</v>
      </c>
      <c r="E10" s="24" t="s">
        <v>36</v>
      </c>
      <c r="F10" s="29"/>
      <c r="G10" s="29"/>
      <c r="H10" s="29"/>
      <c r="I10" s="29"/>
      <c r="J10" s="15" t="s">
        <v>481</v>
      </c>
      <c r="K10" s="15" t="s">
        <v>482</v>
      </c>
    </row>
    <row r="11" spans="1:12" s="30" customFormat="1" ht="15" x14ac:dyDescent="0.25">
      <c r="A11" s="27"/>
      <c r="B11" s="28"/>
      <c r="C11" s="44" t="s">
        <v>5</v>
      </c>
      <c r="D11" s="28"/>
      <c r="E11" s="27"/>
      <c r="F11" s="29"/>
      <c r="G11" s="29"/>
      <c r="H11" s="29"/>
      <c r="I11" s="29"/>
      <c r="J11" s="29"/>
      <c r="K11" s="36"/>
    </row>
    <row r="12" spans="1:12" s="1" customFormat="1" ht="45" x14ac:dyDescent="0.25">
      <c r="A12" s="24">
        <v>1</v>
      </c>
      <c r="B12" s="24" t="s">
        <v>26</v>
      </c>
      <c r="C12" s="17" t="s">
        <v>6</v>
      </c>
      <c r="D12" s="35" t="s">
        <v>471</v>
      </c>
      <c r="E12" s="24" t="s">
        <v>36</v>
      </c>
      <c r="F12" s="25">
        <v>8625.58</v>
      </c>
      <c r="G12" s="25">
        <v>1339.53</v>
      </c>
      <c r="H12" s="25">
        <v>7286.05</v>
      </c>
      <c r="I12" s="25">
        <v>37.369999999999997</v>
      </c>
      <c r="J12" s="15" t="s">
        <v>484</v>
      </c>
      <c r="K12" s="18" t="s">
        <v>468</v>
      </c>
    </row>
    <row r="13" spans="1:12" s="1" customFormat="1" ht="30" x14ac:dyDescent="0.25">
      <c r="A13" s="24">
        <v>2</v>
      </c>
      <c r="B13" s="24" t="s">
        <v>25</v>
      </c>
      <c r="C13" s="17" t="s">
        <v>43</v>
      </c>
      <c r="D13" s="35" t="s">
        <v>470</v>
      </c>
      <c r="E13" s="24" t="s">
        <v>462</v>
      </c>
      <c r="F13" s="25">
        <v>5340.68</v>
      </c>
      <c r="G13" s="25">
        <v>205.65</v>
      </c>
      <c r="H13" s="25">
        <v>5135.03</v>
      </c>
      <c r="I13" s="25">
        <v>4.57</v>
      </c>
      <c r="J13" s="15" t="s">
        <v>483</v>
      </c>
      <c r="K13" s="18" t="s">
        <v>469</v>
      </c>
    </row>
    <row r="14" spans="1:12" s="1" customFormat="1" ht="45" x14ac:dyDescent="0.25">
      <c r="A14" s="24">
        <v>3</v>
      </c>
      <c r="B14" s="24" t="s">
        <v>30</v>
      </c>
      <c r="C14" s="17" t="s">
        <v>8</v>
      </c>
      <c r="D14" s="35" t="s">
        <v>472</v>
      </c>
      <c r="E14" s="24" t="s">
        <v>463</v>
      </c>
      <c r="F14" s="25">
        <v>154763.16</v>
      </c>
      <c r="G14" s="25">
        <v>28997.13</v>
      </c>
      <c r="H14" s="25">
        <v>125766.03</v>
      </c>
      <c r="I14" s="25">
        <v>771.57</v>
      </c>
      <c r="J14" s="15" t="s">
        <v>476</v>
      </c>
      <c r="K14" s="18" t="s">
        <v>468</v>
      </c>
    </row>
    <row r="15" spans="1:12" s="1" customFormat="1" ht="45" x14ac:dyDescent="0.25">
      <c r="A15" s="24">
        <v>4</v>
      </c>
      <c r="B15" s="24" t="s">
        <v>32</v>
      </c>
      <c r="C15" s="17" t="s">
        <v>9</v>
      </c>
      <c r="D15" s="35" t="s">
        <v>472</v>
      </c>
      <c r="E15" s="24" t="s">
        <v>464</v>
      </c>
      <c r="F15" s="25">
        <v>629958.61</v>
      </c>
      <c r="G15" s="25">
        <v>135337.57999999999</v>
      </c>
      <c r="H15" s="25">
        <v>494621.03</v>
      </c>
      <c r="I15" s="25">
        <v>3034.49</v>
      </c>
      <c r="J15" s="15" t="s">
        <v>477</v>
      </c>
      <c r="K15" s="18" t="s">
        <v>468</v>
      </c>
    </row>
    <row r="16" spans="1:12" s="1" customFormat="1" ht="45" x14ac:dyDescent="0.25">
      <c r="A16" s="24">
        <v>5</v>
      </c>
      <c r="B16" s="24" t="s">
        <v>27</v>
      </c>
      <c r="C16" s="17" t="s">
        <v>10</v>
      </c>
      <c r="D16" s="35" t="s">
        <v>472</v>
      </c>
      <c r="E16" s="24" t="s">
        <v>465</v>
      </c>
      <c r="F16" s="25">
        <v>36749.78</v>
      </c>
      <c r="G16" s="25">
        <v>7639.17</v>
      </c>
      <c r="H16" s="25">
        <v>29110.61</v>
      </c>
      <c r="I16" s="25">
        <v>178.59</v>
      </c>
      <c r="J16" s="15" t="s">
        <v>478</v>
      </c>
      <c r="K16" s="18" t="s">
        <v>468</v>
      </c>
    </row>
    <row r="17" spans="1:11" s="1" customFormat="1" ht="45" x14ac:dyDescent="0.25">
      <c r="A17" s="24">
        <v>6</v>
      </c>
      <c r="B17" s="24" t="s">
        <v>35</v>
      </c>
      <c r="C17" s="17" t="s">
        <v>11</v>
      </c>
      <c r="D17" s="35" t="s">
        <v>472</v>
      </c>
      <c r="E17" s="24" t="s">
        <v>466</v>
      </c>
      <c r="F17" s="25">
        <v>5350919.0599999996</v>
      </c>
      <c r="G17" s="25">
        <v>651693.39</v>
      </c>
      <c r="H17" s="25">
        <v>4699225.67</v>
      </c>
      <c r="I17" s="25">
        <v>28829.61</v>
      </c>
      <c r="J17" s="15" t="s">
        <v>479</v>
      </c>
      <c r="K17" s="18" t="s">
        <v>468</v>
      </c>
    </row>
    <row r="18" spans="1:11" s="1" customFormat="1" ht="45" x14ac:dyDescent="0.25">
      <c r="A18" s="24">
        <v>7</v>
      </c>
      <c r="B18" s="24" t="s">
        <v>33</v>
      </c>
      <c r="C18" s="17" t="s">
        <v>42</v>
      </c>
      <c r="D18" s="35" t="s">
        <v>472</v>
      </c>
      <c r="E18" s="24" t="s">
        <v>467</v>
      </c>
      <c r="F18" s="25">
        <v>1281051.8</v>
      </c>
      <c r="G18" s="25">
        <v>159425.88</v>
      </c>
      <c r="H18" s="25">
        <v>1121625.92</v>
      </c>
      <c r="I18" s="25">
        <v>6881.14</v>
      </c>
      <c r="J18" s="15" t="s">
        <v>480</v>
      </c>
      <c r="K18" s="18" t="s">
        <v>468</v>
      </c>
    </row>
    <row r="19" spans="1:11" ht="15.6" x14ac:dyDescent="0.35">
      <c r="K19" s="37"/>
    </row>
    <row r="20" spans="1:11" ht="15.6" x14ac:dyDescent="0.35">
      <c r="K20" s="37"/>
    </row>
    <row r="21" spans="1:11" ht="15.6" x14ac:dyDescent="0.35">
      <c r="K21" s="37"/>
    </row>
    <row r="22" spans="1:11" ht="15.6" x14ac:dyDescent="0.35">
      <c r="K22" s="37"/>
    </row>
    <row r="23" spans="1:11" x14ac:dyDescent="0.25">
      <c r="K23" s="37"/>
    </row>
    <row r="24" spans="1:11" x14ac:dyDescent="0.25">
      <c r="K24" s="37"/>
    </row>
    <row r="25" spans="1:11" x14ac:dyDescent="0.25">
      <c r="K25" s="37"/>
    </row>
    <row r="26" spans="1:11" x14ac:dyDescent="0.25">
      <c r="K26" s="37"/>
    </row>
    <row r="27" spans="1:11" x14ac:dyDescent="0.25">
      <c r="K27" s="37"/>
    </row>
    <row r="28" spans="1:11" x14ac:dyDescent="0.25">
      <c r="K28" s="37"/>
    </row>
    <row r="29" spans="1:11" x14ac:dyDescent="0.25">
      <c r="K29" s="37"/>
    </row>
    <row r="30" spans="1:11" x14ac:dyDescent="0.25">
      <c r="K30" s="37"/>
    </row>
    <row r="31" spans="1:11" x14ac:dyDescent="0.25">
      <c r="K31" s="37"/>
    </row>
    <row r="32" spans="1:11" x14ac:dyDescent="0.25">
      <c r="K32" s="37"/>
    </row>
    <row r="33" spans="11:11" x14ac:dyDescent="0.25">
      <c r="K33" s="37"/>
    </row>
  </sheetData>
  <mergeCells count="3">
    <mergeCell ref="F1:K1"/>
    <mergeCell ref="F2:K2"/>
    <mergeCell ref="F3:K3"/>
  </mergeCells>
  <printOptions horizontalCentered="1"/>
  <pageMargins left="0" right="0" top="0" bottom="0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9"/>
  <sheetViews>
    <sheetView view="pageBreakPreview" topLeftCell="E1" zoomScale="80" zoomScaleSheetLayoutView="80" workbookViewId="0">
      <pane ySplit="6" topLeftCell="A7" activePane="bottomLeft" state="frozen"/>
      <selection pane="bottomLeft" activeCell="I1" sqref="I1:K3"/>
    </sheetView>
  </sheetViews>
  <sheetFormatPr defaultColWidth="9.140625" defaultRowHeight="15.75" x14ac:dyDescent="0.25"/>
  <cols>
    <col min="1" max="1" width="6.7109375" style="2" bestFit="1" customWidth="1"/>
    <col min="2" max="2" width="8" style="2" customWidth="1"/>
    <col min="3" max="3" width="35.140625" style="8" customWidth="1"/>
    <col min="4" max="4" width="18" style="31" customWidth="1"/>
    <col min="5" max="5" width="12.42578125" style="2" customWidth="1"/>
    <col min="6" max="6" width="13.140625" style="2" customWidth="1"/>
    <col min="7" max="7" width="11.5703125" style="2" customWidth="1"/>
    <col min="8" max="8" width="13.140625" style="2" bestFit="1" customWidth="1"/>
    <col min="9" max="9" width="11.140625" style="2" customWidth="1"/>
    <col min="10" max="10" width="22.5703125" style="21" customWidth="1"/>
    <col min="11" max="11" width="19.7109375" style="31" customWidth="1"/>
    <col min="12" max="12" width="24.28515625" style="2" customWidth="1"/>
    <col min="13" max="16384" width="9.140625" style="2"/>
  </cols>
  <sheetData>
    <row r="1" spans="1:12" x14ac:dyDescent="0.25">
      <c r="C1" s="2"/>
      <c r="I1" s="46" t="s">
        <v>712</v>
      </c>
      <c r="J1" s="46"/>
      <c r="K1" s="46"/>
    </row>
    <row r="2" spans="1:12" ht="18" customHeight="1" x14ac:dyDescent="0.25">
      <c r="C2" s="2"/>
      <c r="I2" s="46"/>
      <c r="J2" s="46"/>
      <c r="K2" s="46"/>
    </row>
    <row r="3" spans="1:12" ht="43.5" customHeight="1" x14ac:dyDescent="0.25">
      <c r="I3" s="46"/>
      <c r="J3" s="46"/>
      <c r="K3" s="46"/>
    </row>
    <row r="4" spans="1:12" ht="18.75" x14ac:dyDescent="0.3">
      <c r="A4" s="43" t="s">
        <v>708</v>
      </c>
    </row>
    <row r="6" spans="1:12" s="11" customFormat="1" ht="38.25" x14ac:dyDescent="0.2">
      <c r="A6" s="9" t="s">
        <v>19</v>
      </c>
      <c r="B6" s="9" t="s">
        <v>44</v>
      </c>
      <c r="C6" s="10" t="s">
        <v>16</v>
      </c>
      <c r="D6" s="9" t="s">
        <v>17</v>
      </c>
      <c r="E6" s="9" t="s">
        <v>0</v>
      </c>
      <c r="F6" s="9" t="s">
        <v>22</v>
      </c>
      <c r="G6" s="9" t="s">
        <v>23</v>
      </c>
      <c r="H6" s="9" t="s">
        <v>24</v>
      </c>
      <c r="I6" s="9" t="s">
        <v>20</v>
      </c>
      <c r="J6" s="9" t="s">
        <v>18</v>
      </c>
      <c r="K6" s="9" t="s">
        <v>21</v>
      </c>
    </row>
    <row r="7" spans="1:12" x14ac:dyDescent="0.25">
      <c r="A7" s="45">
        <v>1</v>
      </c>
      <c r="B7" s="45">
        <v>2</v>
      </c>
      <c r="C7" s="45">
        <v>3</v>
      </c>
      <c r="D7" s="22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2" x14ac:dyDescent="0.25">
      <c r="A8" s="5"/>
      <c r="B8" s="5"/>
      <c r="C8" s="13" t="s">
        <v>1</v>
      </c>
      <c r="D8" s="13"/>
      <c r="E8" s="6"/>
      <c r="F8" s="6"/>
      <c r="G8" s="6"/>
      <c r="H8" s="6"/>
      <c r="I8" s="6"/>
      <c r="J8" s="12"/>
      <c r="K8" s="13"/>
    </row>
    <row r="9" spans="1:12" ht="60" x14ac:dyDescent="0.25">
      <c r="A9" s="24">
        <v>1</v>
      </c>
      <c r="B9" s="24">
        <v>5235</v>
      </c>
      <c r="C9" s="14" t="s">
        <v>2</v>
      </c>
      <c r="D9" s="34" t="s">
        <v>474</v>
      </c>
      <c r="E9" s="24" t="s">
        <v>37</v>
      </c>
      <c r="F9" s="25">
        <v>49944.99</v>
      </c>
      <c r="G9" s="25">
        <v>6637.2</v>
      </c>
      <c r="H9" s="25">
        <v>43307.79</v>
      </c>
      <c r="I9" s="25">
        <v>165.93</v>
      </c>
      <c r="J9" s="15" t="s">
        <v>448</v>
      </c>
      <c r="K9" s="15" t="s">
        <v>488</v>
      </c>
      <c r="L9" s="7"/>
    </row>
    <row r="10" spans="1:12" s="3" customFormat="1" ht="60" x14ac:dyDescent="0.25">
      <c r="A10" s="24">
        <v>2</v>
      </c>
      <c r="B10" s="27">
        <v>5236</v>
      </c>
      <c r="C10" s="16" t="s">
        <v>2</v>
      </c>
      <c r="D10" s="34" t="s">
        <v>474</v>
      </c>
      <c r="E10" s="27" t="s">
        <v>37</v>
      </c>
      <c r="F10" s="29">
        <v>49944.99</v>
      </c>
      <c r="G10" s="29">
        <v>6637.2</v>
      </c>
      <c r="H10" s="29">
        <v>43307.79</v>
      </c>
      <c r="I10" s="29">
        <v>165.93</v>
      </c>
      <c r="J10" s="15" t="s">
        <v>448</v>
      </c>
      <c r="K10" s="15" t="s">
        <v>488</v>
      </c>
    </row>
    <row r="11" spans="1:12" ht="39" customHeight="1" x14ac:dyDescent="0.25">
      <c r="A11" s="24">
        <v>3</v>
      </c>
      <c r="B11" s="24">
        <v>5242</v>
      </c>
      <c r="C11" s="17" t="s">
        <v>3</v>
      </c>
      <c r="D11" s="34" t="s">
        <v>474</v>
      </c>
      <c r="E11" s="24" t="s">
        <v>38</v>
      </c>
      <c r="F11" s="25">
        <v>48834</v>
      </c>
      <c r="G11" s="25">
        <v>19533.68</v>
      </c>
      <c r="H11" s="25">
        <v>29300.32</v>
      </c>
      <c r="I11" s="25">
        <v>574.52</v>
      </c>
      <c r="J11" s="15" t="s">
        <v>45</v>
      </c>
      <c r="K11" s="15" t="s">
        <v>46</v>
      </c>
    </row>
    <row r="12" spans="1:12" ht="65.25" customHeight="1" x14ac:dyDescent="0.25">
      <c r="A12" s="24">
        <v>4</v>
      </c>
      <c r="B12" s="24">
        <v>5239</v>
      </c>
      <c r="C12" s="17" t="s">
        <v>4</v>
      </c>
      <c r="D12" s="34" t="s">
        <v>474</v>
      </c>
      <c r="E12" s="24" t="s">
        <v>39</v>
      </c>
      <c r="F12" s="25">
        <v>227356.23</v>
      </c>
      <c r="G12" s="25">
        <v>145358.85</v>
      </c>
      <c r="H12" s="25">
        <v>81997.38</v>
      </c>
      <c r="I12" s="25">
        <v>3727.15</v>
      </c>
      <c r="J12" s="15" t="s">
        <v>47</v>
      </c>
      <c r="K12" s="15" t="s">
        <v>48</v>
      </c>
    </row>
    <row r="13" spans="1:12" x14ac:dyDescent="0.25">
      <c r="A13" s="24"/>
      <c r="B13" s="24"/>
      <c r="C13" s="17" t="s">
        <v>5</v>
      </c>
      <c r="D13" s="13"/>
      <c r="E13" s="23"/>
      <c r="F13" s="25"/>
      <c r="G13" s="25"/>
      <c r="H13" s="25"/>
      <c r="I13" s="25"/>
      <c r="J13" s="18"/>
      <c r="K13" s="18"/>
    </row>
    <row r="14" spans="1:12" ht="30" x14ac:dyDescent="0.25">
      <c r="A14" s="24">
        <v>1</v>
      </c>
      <c r="B14" s="24">
        <v>2530</v>
      </c>
      <c r="C14" s="17" t="s">
        <v>7</v>
      </c>
      <c r="D14" s="13" t="s">
        <v>472</v>
      </c>
      <c r="E14" s="38">
        <v>40909</v>
      </c>
      <c r="F14" s="39">
        <v>398357.98</v>
      </c>
      <c r="G14" s="39">
        <v>49794.75</v>
      </c>
      <c r="H14" s="39">
        <v>348563.23</v>
      </c>
      <c r="I14" s="39">
        <v>1106.55</v>
      </c>
      <c r="J14" s="19"/>
      <c r="K14" s="15" t="s">
        <v>49</v>
      </c>
    </row>
    <row r="15" spans="1:12" ht="45" x14ac:dyDescent="0.25">
      <c r="A15" s="24">
        <v>2</v>
      </c>
      <c r="B15" s="24" t="s">
        <v>29</v>
      </c>
      <c r="C15" s="17" t="s">
        <v>50</v>
      </c>
      <c r="D15" s="22" t="s">
        <v>577</v>
      </c>
      <c r="E15" s="38">
        <v>41981</v>
      </c>
      <c r="F15" s="39">
        <v>123890.6</v>
      </c>
      <c r="G15" s="39">
        <v>3441.4</v>
      </c>
      <c r="H15" s="39">
        <v>120449.2</v>
      </c>
      <c r="I15" s="40">
        <v>344.14</v>
      </c>
      <c r="J15" s="19" t="s">
        <v>705</v>
      </c>
      <c r="K15" s="18" t="s">
        <v>51</v>
      </c>
    </row>
    <row r="16" spans="1:12" ht="45" x14ac:dyDescent="0.25">
      <c r="A16" s="24">
        <v>3</v>
      </c>
      <c r="B16" s="24" t="s">
        <v>31</v>
      </c>
      <c r="C16" s="17" t="s">
        <v>50</v>
      </c>
      <c r="D16" s="22" t="s">
        <v>508</v>
      </c>
      <c r="E16" s="38">
        <v>41981</v>
      </c>
      <c r="F16" s="39">
        <v>187431.2</v>
      </c>
      <c r="G16" s="39">
        <v>5206.3999999999996</v>
      </c>
      <c r="H16" s="39">
        <v>182224.8</v>
      </c>
      <c r="I16" s="40">
        <v>520.64</v>
      </c>
      <c r="J16" s="19" t="s">
        <v>706</v>
      </c>
      <c r="K16" s="18" t="s">
        <v>51</v>
      </c>
    </row>
    <row r="17" spans="1:11" s="3" customFormat="1" ht="30" x14ac:dyDescent="0.25">
      <c r="A17" s="27">
        <v>4</v>
      </c>
      <c r="B17" s="27">
        <v>31283</v>
      </c>
      <c r="C17" s="17" t="s">
        <v>52</v>
      </c>
      <c r="D17" s="33" t="s">
        <v>507</v>
      </c>
      <c r="E17" s="38">
        <v>40909</v>
      </c>
      <c r="F17" s="39">
        <v>682126.95</v>
      </c>
      <c r="G17" s="39">
        <v>85266</v>
      </c>
      <c r="H17" s="39">
        <v>596860.94999999995</v>
      </c>
      <c r="I17" s="39">
        <v>1894.8</v>
      </c>
      <c r="J17" s="19" t="s">
        <v>53</v>
      </c>
      <c r="K17" s="32"/>
    </row>
    <row r="18" spans="1:11" ht="45" x14ac:dyDescent="0.25">
      <c r="A18" s="24">
        <v>5</v>
      </c>
      <c r="B18" s="24">
        <v>39891</v>
      </c>
      <c r="C18" s="17" t="s">
        <v>593</v>
      </c>
      <c r="D18" s="22" t="s">
        <v>54</v>
      </c>
      <c r="E18" s="38">
        <v>40909</v>
      </c>
      <c r="F18" s="39">
        <v>161509.42000000001</v>
      </c>
      <c r="G18" s="39">
        <v>20188.8</v>
      </c>
      <c r="H18" s="39">
        <v>141320.62</v>
      </c>
      <c r="I18" s="40">
        <v>448.64</v>
      </c>
      <c r="J18" s="19" t="s">
        <v>489</v>
      </c>
      <c r="K18" s="18" t="s">
        <v>51</v>
      </c>
    </row>
    <row r="19" spans="1:11" ht="45" x14ac:dyDescent="0.25">
      <c r="A19" s="24">
        <v>6</v>
      </c>
      <c r="B19" s="24" t="s">
        <v>28</v>
      </c>
      <c r="C19" s="17" t="s">
        <v>594</v>
      </c>
      <c r="D19" s="22" t="s">
        <v>487</v>
      </c>
      <c r="E19" s="38">
        <v>41031</v>
      </c>
      <c r="F19" s="39">
        <v>105077.97</v>
      </c>
      <c r="G19" s="39">
        <v>70626.19</v>
      </c>
      <c r="H19" s="39">
        <v>34451.78</v>
      </c>
      <c r="I19" s="39">
        <v>1722.59</v>
      </c>
      <c r="J19" s="19" t="s">
        <v>505</v>
      </c>
      <c r="K19" s="22" t="s">
        <v>506</v>
      </c>
    </row>
    <row r="20" spans="1:11" ht="45" x14ac:dyDescent="0.25">
      <c r="A20" s="24">
        <v>7</v>
      </c>
      <c r="B20" s="41">
        <v>32283</v>
      </c>
      <c r="C20" s="17" t="s">
        <v>490</v>
      </c>
      <c r="D20" s="17" t="s">
        <v>55</v>
      </c>
      <c r="E20" s="38">
        <v>40996</v>
      </c>
      <c r="F20" s="40">
        <v>128</v>
      </c>
      <c r="G20" s="40">
        <v>16.2</v>
      </c>
      <c r="H20" s="40">
        <v>111.8</v>
      </c>
      <c r="I20" s="40">
        <v>0.36</v>
      </c>
      <c r="J20" s="20" t="s">
        <v>56</v>
      </c>
      <c r="K20" s="18" t="s">
        <v>51</v>
      </c>
    </row>
    <row r="21" spans="1:11" ht="45" x14ac:dyDescent="0.25">
      <c r="A21" s="24">
        <v>8</v>
      </c>
      <c r="B21" s="41">
        <v>32339</v>
      </c>
      <c r="C21" s="17" t="s">
        <v>490</v>
      </c>
      <c r="D21" s="17" t="s">
        <v>578</v>
      </c>
      <c r="E21" s="38">
        <v>41052</v>
      </c>
      <c r="F21" s="40">
        <v>156.36000000000001</v>
      </c>
      <c r="G21" s="40">
        <v>19.350000000000001</v>
      </c>
      <c r="H21" s="40">
        <v>137.01</v>
      </c>
      <c r="I21" s="40">
        <v>0.43</v>
      </c>
      <c r="J21" s="20" t="s">
        <v>57</v>
      </c>
      <c r="K21" s="18" t="s">
        <v>51</v>
      </c>
    </row>
    <row r="22" spans="1:11" ht="45" x14ac:dyDescent="0.25">
      <c r="A22" s="24">
        <v>9</v>
      </c>
      <c r="B22" s="41">
        <v>32332</v>
      </c>
      <c r="C22" s="17" t="s">
        <v>490</v>
      </c>
      <c r="D22" s="17" t="s">
        <v>579</v>
      </c>
      <c r="E22" s="38">
        <v>41045</v>
      </c>
      <c r="F22" s="40">
        <v>257.88</v>
      </c>
      <c r="G22" s="40">
        <v>32.4</v>
      </c>
      <c r="H22" s="40">
        <v>225.48</v>
      </c>
      <c r="I22" s="40">
        <v>0.72</v>
      </c>
      <c r="J22" s="20" t="s">
        <v>58</v>
      </c>
      <c r="K22" s="18" t="s">
        <v>51</v>
      </c>
    </row>
    <row r="23" spans="1:11" ht="45" x14ac:dyDescent="0.25">
      <c r="A23" s="24">
        <v>10</v>
      </c>
      <c r="B23" s="41">
        <v>32317</v>
      </c>
      <c r="C23" s="17" t="s">
        <v>490</v>
      </c>
      <c r="D23" s="17" t="s">
        <v>580</v>
      </c>
      <c r="E23" s="38">
        <v>41030</v>
      </c>
      <c r="F23" s="40">
        <v>259.77</v>
      </c>
      <c r="G23" s="40">
        <v>32.4</v>
      </c>
      <c r="H23" s="40">
        <v>227.37</v>
      </c>
      <c r="I23" s="40">
        <v>0.72</v>
      </c>
      <c r="J23" s="20" t="s">
        <v>59</v>
      </c>
      <c r="K23" s="18" t="s">
        <v>51</v>
      </c>
    </row>
    <row r="24" spans="1:11" ht="45" x14ac:dyDescent="0.25">
      <c r="A24" s="24">
        <v>11</v>
      </c>
      <c r="B24" s="41">
        <v>32333</v>
      </c>
      <c r="C24" s="17" t="s">
        <v>490</v>
      </c>
      <c r="D24" s="17" t="s">
        <v>581</v>
      </c>
      <c r="E24" s="38">
        <v>41031</v>
      </c>
      <c r="F24" s="40">
        <v>259.77</v>
      </c>
      <c r="G24" s="40">
        <v>32.4</v>
      </c>
      <c r="H24" s="40">
        <v>227.37</v>
      </c>
      <c r="I24" s="40">
        <v>0.72</v>
      </c>
      <c r="J24" s="20" t="s">
        <v>509</v>
      </c>
      <c r="K24" s="18" t="s">
        <v>51</v>
      </c>
    </row>
    <row r="25" spans="1:11" ht="45" x14ac:dyDescent="0.25">
      <c r="A25" s="24">
        <v>12</v>
      </c>
      <c r="B25" s="41">
        <v>32334</v>
      </c>
      <c r="C25" s="17" t="s">
        <v>490</v>
      </c>
      <c r="D25" s="17" t="s">
        <v>584</v>
      </c>
      <c r="E25" s="38">
        <v>41033</v>
      </c>
      <c r="F25" s="40">
        <v>259.77</v>
      </c>
      <c r="G25" s="40">
        <v>32.4</v>
      </c>
      <c r="H25" s="40">
        <v>227.37</v>
      </c>
      <c r="I25" s="40">
        <v>0.72</v>
      </c>
      <c r="J25" s="20" t="s">
        <v>60</v>
      </c>
      <c r="K25" s="18" t="s">
        <v>51</v>
      </c>
    </row>
    <row r="26" spans="1:11" ht="45" x14ac:dyDescent="0.25">
      <c r="A26" s="24">
        <v>13</v>
      </c>
      <c r="B26" s="41">
        <v>32318</v>
      </c>
      <c r="C26" s="17" t="s">
        <v>490</v>
      </c>
      <c r="D26" s="17" t="s">
        <v>583</v>
      </c>
      <c r="E26" s="38">
        <v>41034</v>
      </c>
      <c r="F26" s="40">
        <v>259.77</v>
      </c>
      <c r="G26" s="40">
        <v>32.4</v>
      </c>
      <c r="H26" s="40">
        <v>227.37</v>
      </c>
      <c r="I26" s="40">
        <v>0.72</v>
      </c>
      <c r="J26" s="20" t="s">
        <v>60</v>
      </c>
      <c r="K26" s="18" t="s">
        <v>51</v>
      </c>
    </row>
    <row r="27" spans="1:11" ht="45" x14ac:dyDescent="0.25">
      <c r="A27" s="24">
        <v>14</v>
      </c>
      <c r="B27" s="41">
        <v>32338</v>
      </c>
      <c r="C27" s="17" t="s">
        <v>490</v>
      </c>
      <c r="D27" s="17" t="s">
        <v>582</v>
      </c>
      <c r="E27" s="38">
        <v>41035</v>
      </c>
      <c r="F27" s="40">
        <v>259.77</v>
      </c>
      <c r="G27" s="40">
        <v>32.4</v>
      </c>
      <c r="H27" s="40">
        <v>227.37</v>
      </c>
      <c r="I27" s="40">
        <v>0.72</v>
      </c>
      <c r="J27" s="20" t="s">
        <v>60</v>
      </c>
      <c r="K27" s="18" t="s">
        <v>51</v>
      </c>
    </row>
    <row r="28" spans="1:11" ht="45" x14ac:dyDescent="0.25">
      <c r="A28" s="24">
        <v>15</v>
      </c>
      <c r="B28" s="41">
        <v>32320</v>
      </c>
      <c r="C28" s="17" t="s">
        <v>490</v>
      </c>
      <c r="D28" s="17" t="s">
        <v>585</v>
      </c>
      <c r="E28" s="38">
        <v>41036</v>
      </c>
      <c r="F28" s="40">
        <v>259.77</v>
      </c>
      <c r="G28" s="40">
        <v>32.4</v>
      </c>
      <c r="H28" s="40">
        <v>227.37</v>
      </c>
      <c r="I28" s="40">
        <v>0.72</v>
      </c>
      <c r="J28" s="20" t="s">
        <v>60</v>
      </c>
      <c r="K28" s="18" t="s">
        <v>51</v>
      </c>
    </row>
    <row r="29" spans="1:11" ht="45" x14ac:dyDescent="0.25">
      <c r="A29" s="24">
        <v>16</v>
      </c>
      <c r="B29" s="41">
        <v>32321</v>
      </c>
      <c r="C29" s="17" t="s">
        <v>490</v>
      </c>
      <c r="D29" s="17" t="s">
        <v>61</v>
      </c>
      <c r="E29" s="38">
        <v>41046</v>
      </c>
      <c r="F29" s="40">
        <v>259.77</v>
      </c>
      <c r="G29" s="40">
        <v>32.4</v>
      </c>
      <c r="H29" s="40">
        <v>227.37</v>
      </c>
      <c r="I29" s="40">
        <v>0.72</v>
      </c>
      <c r="J29" s="20" t="s">
        <v>62</v>
      </c>
      <c r="K29" s="18" t="s">
        <v>51</v>
      </c>
    </row>
    <row r="30" spans="1:11" ht="45" x14ac:dyDescent="0.25">
      <c r="A30" s="24">
        <v>17</v>
      </c>
      <c r="B30" s="41">
        <v>32322</v>
      </c>
      <c r="C30" s="17" t="s">
        <v>490</v>
      </c>
      <c r="D30" s="17" t="s">
        <v>586</v>
      </c>
      <c r="E30" s="38">
        <v>41047</v>
      </c>
      <c r="F30" s="40">
        <v>259.77</v>
      </c>
      <c r="G30" s="40">
        <v>32.4</v>
      </c>
      <c r="H30" s="40">
        <v>227.37</v>
      </c>
      <c r="I30" s="40">
        <v>0.72</v>
      </c>
      <c r="J30" s="20" t="s">
        <v>62</v>
      </c>
      <c r="K30" s="18" t="s">
        <v>51</v>
      </c>
    </row>
    <row r="31" spans="1:11" ht="45" x14ac:dyDescent="0.25">
      <c r="A31" s="24">
        <v>18</v>
      </c>
      <c r="B31" s="41">
        <v>32323</v>
      </c>
      <c r="C31" s="17" t="s">
        <v>490</v>
      </c>
      <c r="D31" s="17" t="s">
        <v>587</v>
      </c>
      <c r="E31" s="38">
        <v>41051</v>
      </c>
      <c r="F31" s="40">
        <v>259.77</v>
      </c>
      <c r="G31" s="40">
        <v>32.4</v>
      </c>
      <c r="H31" s="40">
        <v>227.37</v>
      </c>
      <c r="I31" s="40">
        <v>0.72</v>
      </c>
      <c r="J31" s="20" t="s">
        <v>63</v>
      </c>
      <c r="K31" s="18" t="s">
        <v>51</v>
      </c>
    </row>
    <row r="32" spans="1:11" ht="45" x14ac:dyDescent="0.25">
      <c r="A32" s="24">
        <v>19</v>
      </c>
      <c r="B32" s="41">
        <v>32222</v>
      </c>
      <c r="C32" s="17" t="s">
        <v>490</v>
      </c>
      <c r="D32" s="17" t="s">
        <v>588</v>
      </c>
      <c r="E32" s="38">
        <v>40935</v>
      </c>
      <c r="F32" s="40">
        <v>274.31</v>
      </c>
      <c r="G32" s="40">
        <v>34.200000000000003</v>
      </c>
      <c r="H32" s="40">
        <v>240.11</v>
      </c>
      <c r="I32" s="40">
        <v>0.76</v>
      </c>
      <c r="J32" s="20" t="s">
        <v>64</v>
      </c>
      <c r="K32" s="18" t="s">
        <v>51</v>
      </c>
    </row>
    <row r="33" spans="1:11" ht="45" x14ac:dyDescent="0.25">
      <c r="A33" s="24">
        <v>20</v>
      </c>
      <c r="B33" s="41">
        <v>32242</v>
      </c>
      <c r="C33" s="17" t="s">
        <v>490</v>
      </c>
      <c r="D33" s="17" t="s">
        <v>589</v>
      </c>
      <c r="E33" s="38">
        <v>40947</v>
      </c>
      <c r="F33" s="40">
        <v>329.26</v>
      </c>
      <c r="G33" s="40">
        <v>40.950000000000003</v>
      </c>
      <c r="H33" s="40">
        <v>288.31</v>
      </c>
      <c r="I33" s="40">
        <v>0.91</v>
      </c>
      <c r="J33" s="20" t="s">
        <v>65</v>
      </c>
      <c r="K33" s="18" t="s">
        <v>51</v>
      </c>
    </row>
    <row r="34" spans="1:11" ht="45" x14ac:dyDescent="0.25">
      <c r="A34" s="24">
        <v>21</v>
      </c>
      <c r="B34" s="41">
        <v>32234</v>
      </c>
      <c r="C34" s="17" t="s">
        <v>490</v>
      </c>
      <c r="D34" s="17" t="s">
        <v>590</v>
      </c>
      <c r="E34" s="38">
        <v>40955</v>
      </c>
      <c r="F34" s="40">
        <v>329.26</v>
      </c>
      <c r="G34" s="40">
        <v>40.950000000000003</v>
      </c>
      <c r="H34" s="40">
        <v>288.31</v>
      </c>
      <c r="I34" s="40">
        <v>0.91</v>
      </c>
      <c r="J34" s="20" t="s">
        <v>66</v>
      </c>
      <c r="K34" s="18" t="s">
        <v>51</v>
      </c>
    </row>
    <row r="35" spans="1:11" ht="45" x14ac:dyDescent="0.25">
      <c r="A35" s="24">
        <v>22</v>
      </c>
      <c r="B35" s="41">
        <v>32053</v>
      </c>
      <c r="C35" s="17" t="s">
        <v>490</v>
      </c>
      <c r="D35" s="17" t="s">
        <v>591</v>
      </c>
      <c r="E35" s="38">
        <v>40909</v>
      </c>
      <c r="F35" s="40">
        <v>370.39</v>
      </c>
      <c r="G35" s="40">
        <v>46.35</v>
      </c>
      <c r="H35" s="40">
        <v>324.04000000000002</v>
      </c>
      <c r="I35" s="40">
        <v>1.03</v>
      </c>
      <c r="J35" s="20" t="s">
        <v>67</v>
      </c>
      <c r="K35" s="18" t="s">
        <v>51</v>
      </c>
    </row>
    <row r="36" spans="1:11" ht="45" x14ac:dyDescent="0.25">
      <c r="A36" s="24">
        <v>23</v>
      </c>
      <c r="B36" s="41">
        <v>32218</v>
      </c>
      <c r="C36" s="17" t="s">
        <v>490</v>
      </c>
      <c r="D36" s="17" t="s">
        <v>592</v>
      </c>
      <c r="E36" s="38">
        <v>40931</v>
      </c>
      <c r="F36" s="40">
        <v>411.52</v>
      </c>
      <c r="G36" s="40">
        <v>51.3</v>
      </c>
      <c r="H36" s="40">
        <v>360.22</v>
      </c>
      <c r="I36" s="40">
        <v>1.1399999999999999</v>
      </c>
      <c r="J36" s="20" t="s">
        <v>68</v>
      </c>
      <c r="K36" s="18" t="s">
        <v>51</v>
      </c>
    </row>
    <row r="37" spans="1:11" ht="45" x14ac:dyDescent="0.25">
      <c r="A37" s="24">
        <v>24</v>
      </c>
      <c r="B37" s="41">
        <v>32248</v>
      </c>
      <c r="C37" s="17" t="s">
        <v>490</v>
      </c>
      <c r="D37" s="17" t="s">
        <v>69</v>
      </c>
      <c r="E37" s="38">
        <v>40961</v>
      </c>
      <c r="F37" s="40">
        <v>438.94</v>
      </c>
      <c r="G37" s="40">
        <v>54.9</v>
      </c>
      <c r="H37" s="40">
        <v>384.04</v>
      </c>
      <c r="I37" s="40">
        <v>1.22</v>
      </c>
      <c r="J37" s="20" t="s">
        <v>70</v>
      </c>
      <c r="K37" s="18" t="s">
        <v>51</v>
      </c>
    </row>
    <row r="38" spans="1:11" ht="45" x14ac:dyDescent="0.25">
      <c r="A38" s="24">
        <v>25</v>
      </c>
      <c r="B38" s="41">
        <v>32324</v>
      </c>
      <c r="C38" s="17" t="s">
        <v>490</v>
      </c>
      <c r="D38" s="17" t="s">
        <v>71</v>
      </c>
      <c r="E38" s="38">
        <v>41037</v>
      </c>
      <c r="F38" s="40">
        <v>519.41999999999996</v>
      </c>
      <c r="G38" s="40">
        <v>64.8</v>
      </c>
      <c r="H38" s="40">
        <v>454.62</v>
      </c>
      <c r="I38" s="40">
        <v>1.44</v>
      </c>
      <c r="J38" s="20" t="s">
        <v>72</v>
      </c>
      <c r="K38" s="18" t="s">
        <v>51</v>
      </c>
    </row>
    <row r="39" spans="1:11" ht="45" x14ac:dyDescent="0.25">
      <c r="A39" s="24">
        <v>26</v>
      </c>
      <c r="B39" s="41">
        <v>32325</v>
      </c>
      <c r="C39" s="17" t="s">
        <v>490</v>
      </c>
      <c r="D39" s="17" t="s">
        <v>73</v>
      </c>
      <c r="E39" s="38">
        <v>41038</v>
      </c>
      <c r="F39" s="40">
        <v>519.41999999999996</v>
      </c>
      <c r="G39" s="40">
        <v>64.8</v>
      </c>
      <c r="H39" s="40">
        <v>454.62</v>
      </c>
      <c r="I39" s="40">
        <v>1.44</v>
      </c>
      <c r="J39" s="20" t="s">
        <v>74</v>
      </c>
      <c r="K39" s="18" t="s">
        <v>51</v>
      </c>
    </row>
    <row r="40" spans="1:11" ht="45" x14ac:dyDescent="0.25">
      <c r="A40" s="24">
        <v>27</v>
      </c>
      <c r="B40" s="41">
        <v>32326</v>
      </c>
      <c r="C40" s="17" t="s">
        <v>490</v>
      </c>
      <c r="D40" s="17" t="s">
        <v>75</v>
      </c>
      <c r="E40" s="38">
        <v>41039</v>
      </c>
      <c r="F40" s="40">
        <v>519.41999999999996</v>
      </c>
      <c r="G40" s="40">
        <v>64.8</v>
      </c>
      <c r="H40" s="40">
        <v>454.62</v>
      </c>
      <c r="I40" s="40">
        <v>1.44</v>
      </c>
      <c r="J40" s="20" t="s">
        <v>76</v>
      </c>
      <c r="K40" s="18" t="s">
        <v>51</v>
      </c>
    </row>
    <row r="41" spans="1:11" ht="45" x14ac:dyDescent="0.25">
      <c r="A41" s="24">
        <v>28</v>
      </c>
      <c r="B41" s="41">
        <v>32327</v>
      </c>
      <c r="C41" s="17" t="s">
        <v>490</v>
      </c>
      <c r="D41" s="17" t="s">
        <v>77</v>
      </c>
      <c r="E41" s="38">
        <v>41040</v>
      </c>
      <c r="F41" s="40">
        <v>519.41999999999996</v>
      </c>
      <c r="G41" s="40">
        <v>64.8</v>
      </c>
      <c r="H41" s="40">
        <v>454.62</v>
      </c>
      <c r="I41" s="40">
        <v>1.44</v>
      </c>
      <c r="J41" s="20" t="s">
        <v>78</v>
      </c>
      <c r="K41" s="18" t="s">
        <v>51</v>
      </c>
    </row>
    <row r="42" spans="1:11" ht="45" x14ac:dyDescent="0.25">
      <c r="A42" s="24">
        <v>29</v>
      </c>
      <c r="B42" s="41">
        <v>32279</v>
      </c>
      <c r="C42" s="17" t="s">
        <v>490</v>
      </c>
      <c r="D42" s="17" t="s">
        <v>79</v>
      </c>
      <c r="E42" s="38">
        <v>40992</v>
      </c>
      <c r="F42" s="40">
        <v>548.73</v>
      </c>
      <c r="G42" s="40">
        <v>68.400000000000006</v>
      </c>
      <c r="H42" s="40">
        <v>480.33</v>
      </c>
      <c r="I42" s="40">
        <v>1.52</v>
      </c>
      <c r="J42" s="20" t="s">
        <v>510</v>
      </c>
      <c r="K42" s="18" t="s">
        <v>51</v>
      </c>
    </row>
    <row r="43" spans="1:11" ht="45" x14ac:dyDescent="0.25">
      <c r="A43" s="24">
        <v>30</v>
      </c>
      <c r="B43" s="41">
        <v>32287</v>
      </c>
      <c r="C43" s="17" t="s">
        <v>490</v>
      </c>
      <c r="D43" s="17" t="s">
        <v>80</v>
      </c>
      <c r="E43" s="38">
        <v>41000</v>
      </c>
      <c r="F43" s="40">
        <v>576.15</v>
      </c>
      <c r="G43" s="40">
        <v>72</v>
      </c>
      <c r="H43" s="40">
        <v>504.15</v>
      </c>
      <c r="I43" s="40">
        <v>1.6</v>
      </c>
      <c r="J43" s="20" t="s">
        <v>81</v>
      </c>
      <c r="K43" s="18" t="s">
        <v>51</v>
      </c>
    </row>
    <row r="44" spans="1:11" ht="45" x14ac:dyDescent="0.25">
      <c r="A44" s="24">
        <v>31</v>
      </c>
      <c r="B44" s="41">
        <v>32215</v>
      </c>
      <c r="C44" s="17" t="s">
        <v>490</v>
      </c>
      <c r="D44" s="17" t="s">
        <v>82</v>
      </c>
      <c r="E44" s="38">
        <v>40928</v>
      </c>
      <c r="F44" s="40">
        <v>640.20000000000005</v>
      </c>
      <c r="G44" s="40">
        <v>80.099999999999994</v>
      </c>
      <c r="H44" s="40">
        <v>560.1</v>
      </c>
      <c r="I44" s="40">
        <v>1.78</v>
      </c>
      <c r="J44" s="20" t="s">
        <v>83</v>
      </c>
      <c r="K44" s="18" t="s">
        <v>51</v>
      </c>
    </row>
    <row r="45" spans="1:11" ht="45" x14ac:dyDescent="0.25">
      <c r="A45" s="24">
        <v>32</v>
      </c>
      <c r="B45" s="41">
        <v>32241</v>
      </c>
      <c r="C45" s="17" t="s">
        <v>490</v>
      </c>
      <c r="D45" s="17" t="s">
        <v>85</v>
      </c>
      <c r="E45" s="38">
        <v>40950</v>
      </c>
      <c r="F45" s="40">
        <v>658.41</v>
      </c>
      <c r="G45" s="40">
        <v>82.35</v>
      </c>
      <c r="H45" s="40">
        <v>576.05999999999995</v>
      </c>
      <c r="I45" s="40">
        <v>1.83</v>
      </c>
      <c r="J45" s="20" t="s">
        <v>511</v>
      </c>
      <c r="K45" s="18" t="s">
        <v>51</v>
      </c>
    </row>
    <row r="46" spans="1:11" ht="45" x14ac:dyDescent="0.25">
      <c r="A46" s="24">
        <v>33</v>
      </c>
      <c r="B46" s="41">
        <v>32237</v>
      </c>
      <c r="C46" s="17" t="s">
        <v>490</v>
      </c>
      <c r="D46" s="17" t="s">
        <v>86</v>
      </c>
      <c r="E46" s="38">
        <v>40954</v>
      </c>
      <c r="F46" s="40">
        <v>658.41</v>
      </c>
      <c r="G46" s="40">
        <v>82.35</v>
      </c>
      <c r="H46" s="40">
        <v>576.05999999999995</v>
      </c>
      <c r="I46" s="40">
        <v>1.83</v>
      </c>
      <c r="J46" s="20" t="s">
        <v>87</v>
      </c>
      <c r="K46" s="18" t="s">
        <v>51</v>
      </c>
    </row>
    <row r="47" spans="1:11" ht="45" x14ac:dyDescent="0.25">
      <c r="A47" s="24">
        <f>SUM(A46+1)</f>
        <v>34</v>
      </c>
      <c r="B47" s="41">
        <v>32048</v>
      </c>
      <c r="C47" s="17" t="s">
        <v>490</v>
      </c>
      <c r="D47" s="17" t="s">
        <v>88</v>
      </c>
      <c r="E47" s="38">
        <v>40909</v>
      </c>
      <c r="F47" s="40">
        <v>660.3</v>
      </c>
      <c r="G47" s="40">
        <v>82.35</v>
      </c>
      <c r="H47" s="40">
        <v>577.95000000000005</v>
      </c>
      <c r="I47" s="40">
        <v>1.83</v>
      </c>
      <c r="J47" s="20" t="s">
        <v>89</v>
      </c>
      <c r="K47" s="18" t="s">
        <v>51</v>
      </c>
    </row>
    <row r="48" spans="1:11" ht="45" x14ac:dyDescent="0.25">
      <c r="A48" s="24">
        <f>SUM(A47+1)</f>
        <v>35</v>
      </c>
      <c r="B48" s="41">
        <v>32042</v>
      </c>
      <c r="C48" s="17" t="s">
        <v>490</v>
      </c>
      <c r="D48" s="17" t="s">
        <v>90</v>
      </c>
      <c r="E48" s="38">
        <v>40909</v>
      </c>
      <c r="F48" s="40">
        <v>660.3</v>
      </c>
      <c r="G48" s="40">
        <v>82.35</v>
      </c>
      <c r="H48" s="40">
        <v>577.95000000000005</v>
      </c>
      <c r="I48" s="40">
        <v>1.83</v>
      </c>
      <c r="J48" s="20" t="s">
        <v>91</v>
      </c>
      <c r="K48" s="18" t="s">
        <v>51</v>
      </c>
    </row>
    <row r="49" spans="1:11" ht="45" x14ac:dyDescent="0.25">
      <c r="A49" s="24">
        <f t="shared" ref="A49:A112" si="0">SUM(A48+1)</f>
        <v>36</v>
      </c>
      <c r="B49" s="41">
        <v>32044</v>
      </c>
      <c r="C49" s="17" t="s">
        <v>490</v>
      </c>
      <c r="D49" s="17" t="s">
        <v>92</v>
      </c>
      <c r="E49" s="38">
        <v>40909</v>
      </c>
      <c r="F49" s="40">
        <v>660.3</v>
      </c>
      <c r="G49" s="40">
        <v>82.35</v>
      </c>
      <c r="H49" s="40">
        <v>577.95000000000005</v>
      </c>
      <c r="I49" s="40">
        <v>1.83</v>
      </c>
      <c r="J49" s="20" t="s">
        <v>91</v>
      </c>
      <c r="K49" s="18" t="s">
        <v>51</v>
      </c>
    </row>
    <row r="50" spans="1:11" ht="45" x14ac:dyDescent="0.25">
      <c r="A50" s="24">
        <f t="shared" si="0"/>
        <v>37</v>
      </c>
      <c r="B50" s="41">
        <v>32046</v>
      </c>
      <c r="C50" s="17" t="s">
        <v>490</v>
      </c>
      <c r="D50" s="17" t="s">
        <v>93</v>
      </c>
      <c r="E50" s="38">
        <v>40909</v>
      </c>
      <c r="F50" s="40">
        <v>660.3</v>
      </c>
      <c r="G50" s="40">
        <v>82.35</v>
      </c>
      <c r="H50" s="40">
        <v>577.95000000000005</v>
      </c>
      <c r="I50" s="40">
        <v>1.83</v>
      </c>
      <c r="J50" s="20" t="s">
        <v>89</v>
      </c>
      <c r="K50" s="18" t="s">
        <v>51</v>
      </c>
    </row>
    <row r="51" spans="1:11" ht="45" x14ac:dyDescent="0.25">
      <c r="A51" s="24">
        <f t="shared" si="0"/>
        <v>38</v>
      </c>
      <c r="B51" s="41">
        <v>32219</v>
      </c>
      <c r="C51" s="17" t="s">
        <v>490</v>
      </c>
      <c r="D51" s="17" t="s">
        <v>94</v>
      </c>
      <c r="E51" s="38">
        <v>40924</v>
      </c>
      <c r="F51" s="40">
        <v>685.83</v>
      </c>
      <c r="G51" s="40">
        <v>85.95</v>
      </c>
      <c r="H51" s="40">
        <v>599.88</v>
      </c>
      <c r="I51" s="40">
        <v>1.91</v>
      </c>
      <c r="J51" s="20" t="s">
        <v>95</v>
      </c>
      <c r="K51" s="18" t="s">
        <v>51</v>
      </c>
    </row>
    <row r="52" spans="1:11" ht="45" x14ac:dyDescent="0.25">
      <c r="A52" s="24">
        <f t="shared" si="0"/>
        <v>39</v>
      </c>
      <c r="B52" s="41">
        <v>32228</v>
      </c>
      <c r="C52" s="17" t="s">
        <v>490</v>
      </c>
      <c r="D52" s="17" t="s">
        <v>96</v>
      </c>
      <c r="E52" s="38">
        <v>40932</v>
      </c>
      <c r="F52" s="40">
        <v>685.83</v>
      </c>
      <c r="G52" s="40">
        <v>85.95</v>
      </c>
      <c r="H52" s="40">
        <v>599.88</v>
      </c>
      <c r="I52" s="40">
        <v>1.91</v>
      </c>
      <c r="J52" s="20" t="s">
        <v>97</v>
      </c>
      <c r="K52" s="18" t="s">
        <v>51</v>
      </c>
    </row>
    <row r="53" spans="1:11" ht="45" x14ac:dyDescent="0.25">
      <c r="A53" s="24">
        <f t="shared" si="0"/>
        <v>40</v>
      </c>
      <c r="B53" s="41">
        <v>32229</v>
      </c>
      <c r="C53" s="17" t="s">
        <v>490</v>
      </c>
      <c r="D53" s="17" t="s">
        <v>98</v>
      </c>
      <c r="E53" s="38">
        <v>40941</v>
      </c>
      <c r="F53" s="40">
        <v>685.83</v>
      </c>
      <c r="G53" s="40">
        <v>85.95</v>
      </c>
      <c r="H53" s="40">
        <v>599.88</v>
      </c>
      <c r="I53" s="40">
        <v>1.91</v>
      </c>
      <c r="J53" s="20" t="s">
        <v>95</v>
      </c>
      <c r="K53" s="18" t="s">
        <v>51</v>
      </c>
    </row>
    <row r="54" spans="1:11" ht="45" x14ac:dyDescent="0.25">
      <c r="A54" s="24">
        <f t="shared" si="0"/>
        <v>41</v>
      </c>
      <c r="B54" s="41">
        <v>32211</v>
      </c>
      <c r="C54" s="17" t="s">
        <v>490</v>
      </c>
      <c r="D54" s="17" t="s">
        <v>99</v>
      </c>
      <c r="E54" s="38">
        <v>40942</v>
      </c>
      <c r="F54" s="40">
        <v>685.83</v>
      </c>
      <c r="G54" s="40">
        <v>85.95</v>
      </c>
      <c r="H54" s="40">
        <v>599.88</v>
      </c>
      <c r="I54" s="40">
        <v>1.91</v>
      </c>
      <c r="J54" s="20" t="s">
        <v>512</v>
      </c>
      <c r="K54" s="18" t="s">
        <v>51</v>
      </c>
    </row>
    <row r="55" spans="1:11" ht="45" x14ac:dyDescent="0.25">
      <c r="A55" s="24">
        <f t="shared" si="0"/>
        <v>42</v>
      </c>
      <c r="B55" s="41">
        <v>32240</v>
      </c>
      <c r="C55" s="17" t="s">
        <v>490</v>
      </c>
      <c r="D55" s="17" t="s">
        <v>100</v>
      </c>
      <c r="E55" s="38">
        <v>40953</v>
      </c>
      <c r="F55" s="40">
        <v>731.57</v>
      </c>
      <c r="G55" s="40">
        <v>91.35</v>
      </c>
      <c r="H55" s="40">
        <v>640.22</v>
      </c>
      <c r="I55" s="40">
        <v>2.0299999999999998</v>
      </c>
      <c r="J55" s="20" t="s">
        <v>101</v>
      </c>
      <c r="K55" s="18" t="s">
        <v>51</v>
      </c>
    </row>
    <row r="56" spans="1:11" ht="45" x14ac:dyDescent="0.25">
      <c r="A56" s="24">
        <f t="shared" si="0"/>
        <v>43</v>
      </c>
      <c r="B56" s="41">
        <v>32258</v>
      </c>
      <c r="C56" s="17" t="s">
        <v>490</v>
      </c>
      <c r="D56" s="17" t="s">
        <v>102</v>
      </c>
      <c r="E56" s="38">
        <v>40971</v>
      </c>
      <c r="F56" s="40">
        <v>731.57</v>
      </c>
      <c r="G56" s="40">
        <v>91.35</v>
      </c>
      <c r="H56" s="40">
        <v>640.22</v>
      </c>
      <c r="I56" s="40">
        <v>2.0299999999999998</v>
      </c>
      <c r="J56" s="20" t="s">
        <v>103</v>
      </c>
      <c r="K56" s="18" t="s">
        <v>51</v>
      </c>
    </row>
    <row r="57" spans="1:11" ht="45" x14ac:dyDescent="0.25">
      <c r="A57" s="24">
        <f t="shared" si="0"/>
        <v>44</v>
      </c>
      <c r="B57" s="41">
        <v>32296</v>
      </c>
      <c r="C57" s="17" t="s">
        <v>490</v>
      </c>
      <c r="D57" s="17" t="s">
        <v>104</v>
      </c>
      <c r="E57" s="38">
        <v>40948</v>
      </c>
      <c r="F57" s="40">
        <v>768.2</v>
      </c>
      <c r="G57" s="40">
        <v>95.85</v>
      </c>
      <c r="H57" s="40">
        <v>672.35</v>
      </c>
      <c r="I57" s="40">
        <v>2.13</v>
      </c>
      <c r="J57" s="20" t="s">
        <v>504</v>
      </c>
      <c r="K57" s="18" t="s">
        <v>51</v>
      </c>
    </row>
    <row r="58" spans="1:11" ht="45" x14ac:dyDescent="0.25">
      <c r="A58" s="24">
        <f t="shared" si="0"/>
        <v>45</v>
      </c>
      <c r="B58" s="41">
        <v>32247</v>
      </c>
      <c r="C58" s="17" t="s">
        <v>490</v>
      </c>
      <c r="D58" s="17" t="s">
        <v>105</v>
      </c>
      <c r="E58" s="38">
        <v>40960</v>
      </c>
      <c r="F58" s="40">
        <v>768.2</v>
      </c>
      <c r="G58" s="40">
        <v>95.85</v>
      </c>
      <c r="H58" s="40">
        <v>672.35</v>
      </c>
      <c r="I58" s="40">
        <v>2.13</v>
      </c>
      <c r="J58" s="20" t="s">
        <v>106</v>
      </c>
      <c r="K58" s="18" t="s">
        <v>51</v>
      </c>
    </row>
    <row r="59" spans="1:11" ht="45" x14ac:dyDescent="0.25">
      <c r="A59" s="24">
        <f t="shared" si="0"/>
        <v>46</v>
      </c>
      <c r="B59" s="41">
        <v>32250</v>
      </c>
      <c r="C59" s="17" t="s">
        <v>490</v>
      </c>
      <c r="D59" s="17" t="s">
        <v>107</v>
      </c>
      <c r="E59" s="38">
        <v>40963</v>
      </c>
      <c r="F59" s="40">
        <v>768.2</v>
      </c>
      <c r="G59" s="40">
        <v>95.85</v>
      </c>
      <c r="H59" s="40">
        <v>672.35</v>
      </c>
      <c r="I59" s="40">
        <v>2.13</v>
      </c>
      <c r="J59" s="20" t="s">
        <v>106</v>
      </c>
      <c r="K59" s="18" t="s">
        <v>51</v>
      </c>
    </row>
    <row r="60" spans="1:11" ht="45" x14ac:dyDescent="0.25">
      <c r="A60" s="24">
        <f t="shared" si="0"/>
        <v>47</v>
      </c>
      <c r="B60" s="41">
        <v>32251</v>
      </c>
      <c r="C60" s="17" t="s">
        <v>490</v>
      </c>
      <c r="D60" s="17" t="s">
        <v>108</v>
      </c>
      <c r="E60" s="38">
        <v>40964</v>
      </c>
      <c r="F60" s="40">
        <v>768.2</v>
      </c>
      <c r="G60" s="40">
        <v>95.85</v>
      </c>
      <c r="H60" s="40">
        <v>672.35</v>
      </c>
      <c r="I60" s="40">
        <v>2.13</v>
      </c>
      <c r="J60" s="20" t="s">
        <v>106</v>
      </c>
      <c r="K60" s="18" t="s">
        <v>51</v>
      </c>
    </row>
    <row r="61" spans="1:11" ht="45" x14ac:dyDescent="0.25">
      <c r="A61" s="24">
        <f t="shared" si="0"/>
        <v>48</v>
      </c>
      <c r="B61" s="41">
        <v>32252</v>
      </c>
      <c r="C61" s="17" t="s">
        <v>490</v>
      </c>
      <c r="D61" s="17" t="s">
        <v>109</v>
      </c>
      <c r="E61" s="38">
        <v>40965</v>
      </c>
      <c r="F61" s="40">
        <v>768.2</v>
      </c>
      <c r="G61" s="40">
        <v>95.85</v>
      </c>
      <c r="H61" s="40">
        <v>672.35</v>
      </c>
      <c r="I61" s="40">
        <v>2.13</v>
      </c>
      <c r="J61" s="20" t="s">
        <v>513</v>
      </c>
      <c r="K61" s="18" t="s">
        <v>51</v>
      </c>
    </row>
    <row r="62" spans="1:11" ht="45" x14ac:dyDescent="0.25">
      <c r="A62" s="24">
        <f t="shared" si="0"/>
        <v>49</v>
      </c>
      <c r="B62" s="41">
        <v>32235</v>
      </c>
      <c r="C62" s="17" t="s">
        <v>490</v>
      </c>
      <c r="D62" s="17" t="s">
        <v>110</v>
      </c>
      <c r="E62" s="38">
        <v>41009</v>
      </c>
      <c r="F62" s="40">
        <v>768.2</v>
      </c>
      <c r="G62" s="40">
        <v>95.85</v>
      </c>
      <c r="H62" s="40">
        <v>672.35</v>
      </c>
      <c r="I62" s="40">
        <v>2.13</v>
      </c>
      <c r="J62" s="20" t="s">
        <v>513</v>
      </c>
      <c r="K62" s="18" t="s">
        <v>51</v>
      </c>
    </row>
    <row r="63" spans="1:11" ht="45" x14ac:dyDescent="0.25">
      <c r="A63" s="24">
        <f t="shared" si="0"/>
        <v>50</v>
      </c>
      <c r="B63" s="41">
        <v>32330</v>
      </c>
      <c r="C63" s="17" t="s">
        <v>490</v>
      </c>
      <c r="D63" s="17" t="s">
        <v>111</v>
      </c>
      <c r="E63" s="38">
        <v>41032</v>
      </c>
      <c r="F63" s="40">
        <v>780.02</v>
      </c>
      <c r="G63" s="40">
        <v>97.65</v>
      </c>
      <c r="H63" s="40">
        <v>682.37</v>
      </c>
      <c r="I63" s="40">
        <v>2.17</v>
      </c>
      <c r="J63" s="20" t="s">
        <v>515</v>
      </c>
      <c r="K63" s="18" t="s">
        <v>51</v>
      </c>
    </row>
    <row r="64" spans="1:11" ht="45" x14ac:dyDescent="0.25">
      <c r="A64" s="24">
        <f t="shared" si="0"/>
        <v>51</v>
      </c>
      <c r="B64" s="41">
        <v>32319</v>
      </c>
      <c r="C64" s="17" t="s">
        <v>490</v>
      </c>
      <c r="D64" s="17" t="s">
        <v>112</v>
      </c>
      <c r="E64" s="38">
        <v>41043</v>
      </c>
      <c r="F64" s="40">
        <v>780.02</v>
      </c>
      <c r="G64" s="40">
        <v>97.65</v>
      </c>
      <c r="H64" s="40">
        <v>682.37</v>
      </c>
      <c r="I64" s="40">
        <v>2.17</v>
      </c>
      <c r="J64" s="20" t="s">
        <v>514</v>
      </c>
      <c r="K64" s="18" t="s">
        <v>51</v>
      </c>
    </row>
    <row r="65" spans="1:11" ht="45" x14ac:dyDescent="0.25">
      <c r="A65" s="24">
        <f t="shared" si="0"/>
        <v>52</v>
      </c>
      <c r="B65" s="41">
        <v>32226</v>
      </c>
      <c r="C65" s="17" t="s">
        <v>490</v>
      </c>
      <c r="D65" s="17" t="s">
        <v>113</v>
      </c>
      <c r="E65" s="38">
        <v>40918</v>
      </c>
      <c r="F65" s="40">
        <v>823.04</v>
      </c>
      <c r="G65" s="40">
        <v>103.05</v>
      </c>
      <c r="H65" s="40">
        <v>719.99</v>
      </c>
      <c r="I65" s="40">
        <v>2.29</v>
      </c>
      <c r="J65" s="20" t="s">
        <v>114</v>
      </c>
      <c r="K65" s="18" t="s">
        <v>51</v>
      </c>
    </row>
    <row r="66" spans="1:11" ht="45" x14ac:dyDescent="0.25">
      <c r="A66" s="24">
        <f t="shared" si="0"/>
        <v>53</v>
      </c>
      <c r="B66" s="41">
        <v>32205</v>
      </c>
      <c r="C66" s="17" t="s">
        <v>490</v>
      </c>
      <c r="D66" s="17" t="s">
        <v>115</v>
      </c>
      <c r="E66" s="38">
        <v>40939</v>
      </c>
      <c r="F66" s="40">
        <v>823.04</v>
      </c>
      <c r="G66" s="40">
        <v>103.05</v>
      </c>
      <c r="H66" s="40">
        <v>719.99</v>
      </c>
      <c r="I66" s="40">
        <v>2.29</v>
      </c>
      <c r="J66" s="20" t="s">
        <v>116</v>
      </c>
      <c r="K66" s="18" t="s">
        <v>51</v>
      </c>
    </row>
    <row r="67" spans="1:11" ht="45" x14ac:dyDescent="0.25">
      <c r="A67" s="24">
        <f t="shared" si="0"/>
        <v>54</v>
      </c>
      <c r="B67" s="41">
        <v>32329</v>
      </c>
      <c r="C67" s="17" t="s">
        <v>490</v>
      </c>
      <c r="D67" s="17" t="s">
        <v>117</v>
      </c>
      <c r="E67" s="38">
        <v>41042</v>
      </c>
      <c r="F67" s="40">
        <v>845.02</v>
      </c>
      <c r="G67" s="40">
        <v>105.75</v>
      </c>
      <c r="H67" s="40">
        <v>739.27</v>
      </c>
      <c r="I67" s="40">
        <v>2.35</v>
      </c>
      <c r="J67" s="20" t="s">
        <v>516</v>
      </c>
      <c r="K67" s="18" t="s">
        <v>51</v>
      </c>
    </row>
    <row r="68" spans="1:11" ht="45" x14ac:dyDescent="0.25">
      <c r="A68" s="24">
        <f t="shared" si="0"/>
        <v>55</v>
      </c>
      <c r="B68" s="41">
        <v>32337</v>
      </c>
      <c r="C68" s="17" t="s">
        <v>490</v>
      </c>
      <c r="D68" s="17" t="s">
        <v>118</v>
      </c>
      <c r="E68" s="38">
        <v>41050</v>
      </c>
      <c r="F68" s="40">
        <v>909.91</v>
      </c>
      <c r="G68" s="40">
        <v>113.85</v>
      </c>
      <c r="H68" s="40">
        <v>796.06</v>
      </c>
      <c r="I68" s="40">
        <v>2.5299999999999998</v>
      </c>
      <c r="J68" s="20" t="s">
        <v>517</v>
      </c>
      <c r="K68" s="18" t="s">
        <v>51</v>
      </c>
    </row>
    <row r="69" spans="1:11" ht="45" x14ac:dyDescent="0.25">
      <c r="A69" s="24">
        <f t="shared" si="0"/>
        <v>56</v>
      </c>
      <c r="B69" s="41">
        <v>32245</v>
      </c>
      <c r="C69" s="17" t="s">
        <v>490</v>
      </c>
      <c r="D69" s="17" t="s">
        <v>119</v>
      </c>
      <c r="E69" s="38">
        <v>40944</v>
      </c>
      <c r="F69" s="40">
        <v>914.51</v>
      </c>
      <c r="G69" s="40">
        <v>114.3</v>
      </c>
      <c r="H69" s="40">
        <v>800.21</v>
      </c>
      <c r="I69" s="40">
        <v>2.54</v>
      </c>
      <c r="J69" s="20" t="s">
        <v>120</v>
      </c>
      <c r="K69" s="18" t="s">
        <v>51</v>
      </c>
    </row>
    <row r="70" spans="1:11" ht="45" x14ac:dyDescent="0.25">
      <c r="A70" s="24">
        <f t="shared" si="0"/>
        <v>57</v>
      </c>
      <c r="B70" s="41">
        <v>32231</v>
      </c>
      <c r="C70" s="17" t="s">
        <v>490</v>
      </c>
      <c r="D70" s="17" t="s">
        <v>121</v>
      </c>
      <c r="E70" s="38">
        <v>40958</v>
      </c>
      <c r="F70" s="40">
        <v>914.51</v>
      </c>
      <c r="G70" s="40">
        <v>114.3</v>
      </c>
      <c r="H70" s="40">
        <v>800.21</v>
      </c>
      <c r="I70" s="40">
        <v>2.54</v>
      </c>
      <c r="J70" s="20" t="s">
        <v>184</v>
      </c>
      <c r="K70" s="18" t="s">
        <v>51</v>
      </c>
    </row>
    <row r="71" spans="1:11" ht="45" x14ac:dyDescent="0.25">
      <c r="A71" s="24">
        <f t="shared" si="0"/>
        <v>58</v>
      </c>
      <c r="B71" s="41">
        <v>32280</v>
      </c>
      <c r="C71" s="17" t="s">
        <v>490</v>
      </c>
      <c r="D71" s="17" t="s">
        <v>122</v>
      </c>
      <c r="E71" s="38">
        <v>40993</v>
      </c>
      <c r="F71" s="40">
        <v>914.51</v>
      </c>
      <c r="G71" s="40">
        <v>114.3</v>
      </c>
      <c r="H71" s="40">
        <v>800.21</v>
      </c>
      <c r="I71" s="40">
        <v>2.54</v>
      </c>
      <c r="J71" s="20" t="s">
        <v>518</v>
      </c>
      <c r="K71" s="18" t="s">
        <v>51</v>
      </c>
    </row>
    <row r="72" spans="1:11" ht="45" x14ac:dyDescent="0.25">
      <c r="A72" s="24">
        <f t="shared" si="0"/>
        <v>59</v>
      </c>
      <c r="B72" s="41">
        <v>32056</v>
      </c>
      <c r="C72" s="17" t="s">
        <v>490</v>
      </c>
      <c r="D72" s="17" t="s">
        <v>123</v>
      </c>
      <c r="E72" s="38">
        <v>40909</v>
      </c>
      <c r="F72" s="40">
        <v>924.56</v>
      </c>
      <c r="G72" s="40">
        <v>115.65</v>
      </c>
      <c r="H72" s="40">
        <v>808.91</v>
      </c>
      <c r="I72" s="40">
        <v>2.57</v>
      </c>
      <c r="J72" s="20" t="s">
        <v>84</v>
      </c>
      <c r="K72" s="18" t="s">
        <v>51</v>
      </c>
    </row>
    <row r="73" spans="1:11" ht="45" x14ac:dyDescent="0.25">
      <c r="A73" s="24">
        <f t="shared" si="0"/>
        <v>60</v>
      </c>
      <c r="B73" s="41">
        <v>32052</v>
      </c>
      <c r="C73" s="17" t="s">
        <v>490</v>
      </c>
      <c r="D73" s="17" t="s">
        <v>124</v>
      </c>
      <c r="E73" s="38">
        <v>40909</v>
      </c>
      <c r="F73" s="40">
        <v>925.5</v>
      </c>
      <c r="G73" s="40">
        <v>115.65</v>
      </c>
      <c r="H73" s="40">
        <v>809.85</v>
      </c>
      <c r="I73" s="40">
        <v>2.57</v>
      </c>
      <c r="J73" s="20" t="s">
        <v>519</v>
      </c>
      <c r="K73" s="18" t="s">
        <v>51</v>
      </c>
    </row>
    <row r="74" spans="1:11" ht="45" x14ac:dyDescent="0.25">
      <c r="A74" s="24">
        <f t="shared" si="0"/>
        <v>61</v>
      </c>
      <c r="B74" s="41">
        <v>32071</v>
      </c>
      <c r="C74" s="17" t="s">
        <v>490</v>
      </c>
      <c r="D74" s="17" t="s">
        <v>125</v>
      </c>
      <c r="E74" s="38">
        <v>40909</v>
      </c>
      <c r="F74" s="40">
        <v>951.04</v>
      </c>
      <c r="G74" s="40">
        <v>118.8</v>
      </c>
      <c r="H74" s="40">
        <v>832.24</v>
      </c>
      <c r="I74" s="40">
        <v>2.64</v>
      </c>
      <c r="J74" s="20" t="s">
        <v>520</v>
      </c>
      <c r="K74" s="18" t="s">
        <v>51</v>
      </c>
    </row>
    <row r="75" spans="1:11" ht="45" x14ac:dyDescent="0.25">
      <c r="A75" s="24">
        <f t="shared" si="0"/>
        <v>62</v>
      </c>
      <c r="B75" s="41">
        <v>32067</v>
      </c>
      <c r="C75" s="17" t="s">
        <v>490</v>
      </c>
      <c r="D75" s="17" t="s">
        <v>126</v>
      </c>
      <c r="E75" s="38">
        <v>40909</v>
      </c>
      <c r="F75" s="40">
        <v>951.04</v>
      </c>
      <c r="G75" s="40">
        <v>118.8</v>
      </c>
      <c r="H75" s="40">
        <v>832.24</v>
      </c>
      <c r="I75" s="40">
        <v>2.64</v>
      </c>
      <c r="J75" s="20" t="s">
        <v>127</v>
      </c>
      <c r="K75" s="18" t="s">
        <v>51</v>
      </c>
    </row>
    <row r="76" spans="1:11" ht="45" x14ac:dyDescent="0.25">
      <c r="A76" s="24">
        <f t="shared" si="0"/>
        <v>63</v>
      </c>
      <c r="B76" s="41">
        <v>32278</v>
      </c>
      <c r="C76" s="17" t="s">
        <v>490</v>
      </c>
      <c r="D76" s="17" t="s">
        <v>128</v>
      </c>
      <c r="E76" s="38">
        <v>40991</v>
      </c>
      <c r="F76" s="40">
        <v>960.25</v>
      </c>
      <c r="G76" s="40">
        <v>120.15</v>
      </c>
      <c r="H76" s="40">
        <v>840.1</v>
      </c>
      <c r="I76" s="40">
        <v>2.67</v>
      </c>
      <c r="J76" s="20" t="s">
        <v>595</v>
      </c>
      <c r="K76" s="18" t="s">
        <v>51</v>
      </c>
    </row>
    <row r="77" spans="1:11" ht="45" x14ac:dyDescent="0.25">
      <c r="A77" s="24">
        <f t="shared" si="0"/>
        <v>64</v>
      </c>
      <c r="B77" s="41">
        <v>32244</v>
      </c>
      <c r="C77" s="17" t="s">
        <v>490</v>
      </c>
      <c r="D77" s="17" t="s">
        <v>129</v>
      </c>
      <c r="E77" s="38">
        <v>40909</v>
      </c>
      <c r="F77" s="40">
        <v>987.67</v>
      </c>
      <c r="G77" s="40">
        <v>123.3</v>
      </c>
      <c r="H77" s="40">
        <v>864.37</v>
      </c>
      <c r="I77" s="40">
        <v>2.74</v>
      </c>
      <c r="J77" s="20" t="s">
        <v>523</v>
      </c>
      <c r="K77" s="18" t="s">
        <v>51</v>
      </c>
    </row>
    <row r="78" spans="1:11" ht="45" x14ac:dyDescent="0.25">
      <c r="A78" s="24">
        <f t="shared" si="0"/>
        <v>65</v>
      </c>
      <c r="B78" s="41">
        <v>32173</v>
      </c>
      <c r="C78" s="17" t="s">
        <v>490</v>
      </c>
      <c r="D78" s="17" t="s">
        <v>130</v>
      </c>
      <c r="E78" s="38">
        <v>40949</v>
      </c>
      <c r="F78" s="40">
        <v>987.67</v>
      </c>
      <c r="G78" s="40">
        <v>123.3</v>
      </c>
      <c r="H78" s="40">
        <v>864.37</v>
      </c>
      <c r="I78" s="40">
        <v>2.74</v>
      </c>
      <c r="J78" s="20" t="s">
        <v>524</v>
      </c>
      <c r="K78" s="18" t="s">
        <v>51</v>
      </c>
    </row>
    <row r="79" spans="1:11" ht="45" x14ac:dyDescent="0.25">
      <c r="A79" s="24">
        <f t="shared" si="0"/>
        <v>66</v>
      </c>
      <c r="B79" s="41">
        <v>32236</v>
      </c>
      <c r="C79" s="17" t="s">
        <v>490</v>
      </c>
      <c r="D79" s="17" t="s">
        <v>131</v>
      </c>
      <c r="E79" s="38">
        <v>40957</v>
      </c>
      <c r="F79" s="40">
        <v>987.67</v>
      </c>
      <c r="G79" s="40">
        <v>123.3</v>
      </c>
      <c r="H79" s="40">
        <v>864.37</v>
      </c>
      <c r="I79" s="40">
        <v>2.74</v>
      </c>
      <c r="J79" s="20" t="s">
        <v>521</v>
      </c>
      <c r="K79" s="18" t="s">
        <v>51</v>
      </c>
    </row>
    <row r="80" spans="1:11" ht="45" x14ac:dyDescent="0.25">
      <c r="A80" s="24">
        <f t="shared" si="0"/>
        <v>67</v>
      </c>
      <c r="B80" s="41">
        <v>32220</v>
      </c>
      <c r="C80" s="17" t="s">
        <v>490</v>
      </c>
      <c r="D80" s="17" t="s">
        <v>132</v>
      </c>
      <c r="E80" s="38">
        <v>40933</v>
      </c>
      <c r="F80" s="39">
        <v>1028.8</v>
      </c>
      <c r="G80" s="40">
        <v>128.69999999999999</v>
      </c>
      <c r="H80" s="40">
        <v>900.1</v>
      </c>
      <c r="I80" s="40">
        <v>2.86</v>
      </c>
      <c r="J80" s="20" t="s">
        <v>133</v>
      </c>
      <c r="K80" s="18" t="s">
        <v>51</v>
      </c>
    </row>
    <row r="81" spans="1:11" ht="45" x14ac:dyDescent="0.25">
      <c r="A81" s="24">
        <f t="shared" si="0"/>
        <v>68</v>
      </c>
      <c r="B81" s="41">
        <v>32221</v>
      </c>
      <c r="C81" s="17" t="s">
        <v>490</v>
      </c>
      <c r="D81" s="17" t="s">
        <v>134</v>
      </c>
      <c r="E81" s="38">
        <v>40934</v>
      </c>
      <c r="F81" s="39">
        <v>1028.8</v>
      </c>
      <c r="G81" s="40">
        <v>128.69999999999999</v>
      </c>
      <c r="H81" s="40">
        <v>900.1</v>
      </c>
      <c r="I81" s="40">
        <v>2.86</v>
      </c>
      <c r="J81" s="20" t="s">
        <v>135</v>
      </c>
      <c r="K81" s="18" t="s">
        <v>51</v>
      </c>
    </row>
    <row r="82" spans="1:11" ht="45" x14ac:dyDescent="0.25">
      <c r="A82" s="24">
        <f t="shared" si="0"/>
        <v>69</v>
      </c>
      <c r="B82" s="41">
        <v>32314</v>
      </c>
      <c r="C82" s="17" t="s">
        <v>490</v>
      </c>
      <c r="D82" s="17" t="s">
        <v>136</v>
      </c>
      <c r="E82" s="38">
        <v>41027</v>
      </c>
      <c r="F82" s="39">
        <v>1039.79</v>
      </c>
      <c r="G82" s="40">
        <v>130.05000000000001</v>
      </c>
      <c r="H82" s="40">
        <v>909.74</v>
      </c>
      <c r="I82" s="40">
        <v>2.89</v>
      </c>
      <c r="J82" s="20" t="s">
        <v>522</v>
      </c>
      <c r="K82" s="18" t="s">
        <v>51</v>
      </c>
    </row>
    <row r="83" spans="1:11" ht="45" x14ac:dyDescent="0.25">
      <c r="A83" s="24">
        <f t="shared" si="0"/>
        <v>70</v>
      </c>
      <c r="B83" s="41">
        <v>32079</v>
      </c>
      <c r="C83" s="17" t="s">
        <v>490</v>
      </c>
      <c r="D83" s="17" t="s">
        <v>137</v>
      </c>
      <c r="E83" s="38">
        <v>40909</v>
      </c>
      <c r="F83" s="39">
        <v>1057.1600000000001</v>
      </c>
      <c r="G83" s="40">
        <v>132.30000000000001</v>
      </c>
      <c r="H83" s="40">
        <v>924.86</v>
      </c>
      <c r="I83" s="40">
        <v>2.94</v>
      </c>
      <c r="J83" s="20" t="s">
        <v>525</v>
      </c>
      <c r="K83" s="18" t="s">
        <v>51</v>
      </c>
    </row>
    <row r="84" spans="1:11" ht="45" x14ac:dyDescent="0.25">
      <c r="A84" s="24">
        <f t="shared" si="0"/>
        <v>71</v>
      </c>
      <c r="B84" s="41">
        <v>32103</v>
      </c>
      <c r="C84" s="17" t="s">
        <v>490</v>
      </c>
      <c r="D84" s="17" t="s">
        <v>138</v>
      </c>
      <c r="E84" s="38">
        <v>40909</v>
      </c>
      <c r="F84" s="39">
        <v>1057.1600000000001</v>
      </c>
      <c r="G84" s="40">
        <v>132.30000000000001</v>
      </c>
      <c r="H84" s="40">
        <v>924.86</v>
      </c>
      <c r="I84" s="40">
        <v>2.94</v>
      </c>
      <c r="J84" s="20" t="s">
        <v>526</v>
      </c>
      <c r="K84" s="18" t="s">
        <v>51</v>
      </c>
    </row>
    <row r="85" spans="1:11" ht="45" x14ac:dyDescent="0.25">
      <c r="A85" s="24">
        <f t="shared" si="0"/>
        <v>72</v>
      </c>
      <c r="B85" s="41">
        <v>32084</v>
      </c>
      <c r="C85" s="17" t="s">
        <v>490</v>
      </c>
      <c r="D85" s="17" t="s">
        <v>139</v>
      </c>
      <c r="E85" s="38">
        <v>40909</v>
      </c>
      <c r="F85" s="39">
        <v>1110.23</v>
      </c>
      <c r="G85" s="40">
        <v>138.6</v>
      </c>
      <c r="H85" s="40">
        <v>971.63</v>
      </c>
      <c r="I85" s="40">
        <v>3.08</v>
      </c>
      <c r="J85" s="20" t="s">
        <v>596</v>
      </c>
      <c r="K85" s="18" t="s">
        <v>51</v>
      </c>
    </row>
    <row r="86" spans="1:11" ht="45" x14ac:dyDescent="0.25">
      <c r="A86" s="24">
        <f t="shared" si="0"/>
        <v>73</v>
      </c>
      <c r="B86" s="41">
        <v>32055</v>
      </c>
      <c r="C86" s="17" t="s">
        <v>490</v>
      </c>
      <c r="D86" s="17" t="s">
        <v>140</v>
      </c>
      <c r="E86" s="38">
        <v>40909</v>
      </c>
      <c r="F86" s="39">
        <v>1110.23</v>
      </c>
      <c r="G86" s="40">
        <v>138.6</v>
      </c>
      <c r="H86" s="40">
        <v>971.63</v>
      </c>
      <c r="I86" s="40">
        <v>3.08</v>
      </c>
      <c r="J86" s="20" t="s">
        <v>597</v>
      </c>
      <c r="K86" s="18" t="s">
        <v>51</v>
      </c>
    </row>
    <row r="87" spans="1:11" ht="45" x14ac:dyDescent="0.25">
      <c r="A87" s="24">
        <f t="shared" si="0"/>
        <v>74</v>
      </c>
      <c r="B87" s="41">
        <v>32069</v>
      </c>
      <c r="C87" s="17" t="s">
        <v>490</v>
      </c>
      <c r="D87" s="17" t="s">
        <v>141</v>
      </c>
      <c r="E87" s="38">
        <v>40909</v>
      </c>
      <c r="F87" s="39">
        <v>1110.23</v>
      </c>
      <c r="G87" s="40">
        <v>138.6</v>
      </c>
      <c r="H87" s="40">
        <v>971.63</v>
      </c>
      <c r="I87" s="40">
        <v>3.08</v>
      </c>
      <c r="J87" s="20" t="s">
        <v>598</v>
      </c>
      <c r="K87" s="18" t="s">
        <v>51</v>
      </c>
    </row>
    <row r="88" spans="1:11" ht="45" x14ac:dyDescent="0.25">
      <c r="A88" s="24">
        <f t="shared" si="0"/>
        <v>75</v>
      </c>
      <c r="B88" s="41">
        <v>32276</v>
      </c>
      <c r="C88" s="17" t="s">
        <v>490</v>
      </c>
      <c r="D88" s="17" t="s">
        <v>142</v>
      </c>
      <c r="E88" s="38">
        <v>40989</v>
      </c>
      <c r="F88" s="39">
        <v>1120.27</v>
      </c>
      <c r="G88" s="40">
        <v>139.94999999999999</v>
      </c>
      <c r="H88" s="40">
        <v>980.32</v>
      </c>
      <c r="I88" s="40">
        <v>3.11</v>
      </c>
      <c r="J88" s="20" t="s">
        <v>599</v>
      </c>
      <c r="K88" s="18" t="s">
        <v>51</v>
      </c>
    </row>
    <row r="89" spans="1:11" ht="45" x14ac:dyDescent="0.25">
      <c r="A89" s="24">
        <f t="shared" si="0"/>
        <v>76</v>
      </c>
      <c r="B89" s="41">
        <v>32217</v>
      </c>
      <c r="C89" s="17" t="s">
        <v>490</v>
      </c>
      <c r="D89" s="17" t="s">
        <v>143</v>
      </c>
      <c r="E89" s="38">
        <v>40925</v>
      </c>
      <c r="F89" s="39">
        <v>1143.0899999999999</v>
      </c>
      <c r="G89" s="40">
        <v>143.1</v>
      </c>
      <c r="H89" s="40">
        <v>999.99</v>
      </c>
      <c r="I89" s="40">
        <v>3.18</v>
      </c>
      <c r="J89" s="20" t="s">
        <v>600</v>
      </c>
      <c r="K89" s="18" t="s">
        <v>51</v>
      </c>
    </row>
    <row r="90" spans="1:11" ht="45" x14ac:dyDescent="0.25">
      <c r="A90" s="24">
        <f t="shared" si="0"/>
        <v>77</v>
      </c>
      <c r="B90" s="41">
        <v>32230</v>
      </c>
      <c r="C90" s="17" t="s">
        <v>490</v>
      </c>
      <c r="D90" s="17" t="s">
        <v>144</v>
      </c>
      <c r="E90" s="38">
        <v>40930</v>
      </c>
      <c r="F90" s="39">
        <v>1143.0899999999999</v>
      </c>
      <c r="G90" s="40">
        <v>143.1</v>
      </c>
      <c r="H90" s="40">
        <v>999.99</v>
      </c>
      <c r="I90" s="40">
        <v>3.18</v>
      </c>
      <c r="J90" s="20" t="s">
        <v>145</v>
      </c>
      <c r="K90" s="18" t="s">
        <v>51</v>
      </c>
    </row>
    <row r="91" spans="1:11" ht="45" x14ac:dyDescent="0.25">
      <c r="A91" s="24">
        <f t="shared" si="0"/>
        <v>78</v>
      </c>
      <c r="B91" s="41">
        <v>32212</v>
      </c>
      <c r="C91" s="17" t="s">
        <v>490</v>
      </c>
      <c r="D91" s="17" t="s">
        <v>146</v>
      </c>
      <c r="E91" s="38">
        <v>40943</v>
      </c>
      <c r="F91" s="39">
        <v>1143.0899999999999</v>
      </c>
      <c r="G91" s="40">
        <v>143.1</v>
      </c>
      <c r="H91" s="40">
        <v>999.99</v>
      </c>
      <c r="I91" s="40">
        <v>3.18</v>
      </c>
      <c r="J91" s="20" t="s">
        <v>145</v>
      </c>
      <c r="K91" s="18" t="s">
        <v>51</v>
      </c>
    </row>
    <row r="92" spans="1:11" ht="45" x14ac:dyDescent="0.25">
      <c r="A92" s="24">
        <f t="shared" si="0"/>
        <v>79</v>
      </c>
      <c r="B92" s="41">
        <v>32292</v>
      </c>
      <c r="C92" s="17" t="s">
        <v>490</v>
      </c>
      <c r="D92" s="17" t="s">
        <v>147</v>
      </c>
      <c r="E92" s="38">
        <v>40917</v>
      </c>
      <c r="F92" s="39">
        <v>1152.3</v>
      </c>
      <c r="G92" s="40">
        <v>144</v>
      </c>
      <c r="H92" s="39">
        <v>1008.3</v>
      </c>
      <c r="I92" s="40">
        <v>3.2</v>
      </c>
      <c r="J92" s="20" t="s">
        <v>604</v>
      </c>
      <c r="K92" s="18" t="s">
        <v>51</v>
      </c>
    </row>
    <row r="93" spans="1:11" ht="45" x14ac:dyDescent="0.25">
      <c r="A93" s="24">
        <f t="shared" si="0"/>
        <v>80</v>
      </c>
      <c r="B93" s="41">
        <v>32204</v>
      </c>
      <c r="C93" s="17" t="s">
        <v>490</v>
      </c>
      <c r="D93" s="17" t="s">
        <v>148</v>
      </c>
      <c r="E93" s="38">
        <v>41005</v>
      </c>
      <c r="F93" s="39">
        <v>1152.3</v>
      </c>
      <c r="G93" s="40">
        <v>144</v>
      </c>
      <c r="H93" s="39">
        <v>1008.3</v>
      </c>
      <c r="I93" s="40">
        <v>3.2</v>
      </c>
      <c r="J93" s="20" t="s">
        <v>149</v>
      </c>
      <c r="K93" s="18" t="s">
        <v>51</v>
      </c>
    </row>
    <row r="94" spans="1:11" ht="45" x14ac:dyDescent="0.25">
      <c r="A94" s="24">
        <f t="shared" si="0"/>
        <v>81</v>
      </c>
      <c r="B94" s="41">
        <v>32328</v>
      </c>
      <c r="C94" s="17" t="s">
        <v>490</v>
      </c>
      <c r="D94" s="17" t="s">
        <v>150</v>
      </c>
      <c r="E94" s="38">
        <v>41041</v>
      </c>
      <c r="F94" s="39">
        <v>1169.67</v>
      </c>
      <c r="G94" s="40">
        <v>146.25</v>
      </c>
      <c r="H94" s="39">
        <v>1023.42</v>
      </c>
      <c r="I94" s="40">
        <v>3.25</v>
      </c>
      <c r="J94" s="20" t="s">
        <v>603</v>
      </c>
      <c r="K94" s="18" t="s">
        <v>51</v>
      </c>
    </row>
    <row r="95" spans="1:11" ht="45" x14ac:dyDescent="0.25">
      <c r="A95" s="24">
        <f t="shared" si="0"/>
        <v>82</v>
      </c>
      <c r="B95" s="41">
        <v>32246</v>
      </c>
      <c r="C95" s="17" t="s">
        <v>490</v>
      </c>
      <c r="D95" s="17" t="s">
        <v>151</v>
      </c>
      <c r="E95" s="38">
        <v>40959</v>
      </c>
      <c r="F95" s="39">
        <v>1170.6199999999999</v>
      </c>
      <c r="G95" s="40">
        <v>146.25</v>
      </c>
      <c r="H95" s="39">
        <v>1024.3699999999999</v>
      </c>
      <c r="I95" s="40">
        <v>3.25</v>
      </c>
      <c r="J95" s="20" t="s">
        <v>605</v>
      </c>
      <c r="K95" s="18" t="s">
        <v>51</v>
      </c>
    </row>
    <row r="96" spans="1:11" ht="45" x14ac:dyDescent="0.25">
      <c r="A96" s="24">
        <f t="shared" si="0"/>
        <v>83</v>
      </c>
      <c r="B96" s="41">
        <v>32040</v>
      </c>
      <c r="C96" s="17" t="s">
        <v>490</v>
      </c>
      <c r="D96" s="17" t="s">
        <v>152</v>
      </c>
      <c r="E96" s="38">
        <v>40909</v>
      </c>
      <c r="F96" s="39">
        <v>1188.82</v>
      </c>
      <c r="G96" s="40">
        <v>148.5</v>
      </c>
      <c r="H96" s="39">
        <v>1040.32</v>
      </c>
      <c r="I96" s="40">
        <v>3.3</v>
      </c>
      <c r="J96" s="20" t="s">
        <v>153</v>
      </c>
      <c r="K96" s="18" t="s">
        <v>51</v>
      </c>
    </row>
    <row r="97" spans="1:11" ht="45" x14ac:dyDescent="0.25">
      <c r="A97" s="24">
        <f t="shared" si="0"/>
        <v>84</v>
      </c>
      <c r="B97" s="41">
        <v>32104</v>
      </c>
      <c r="C97" s="17" t="s">
        <v>490</v>
      </c>
      <c r="D97" s="17" t="s">
        <v>154</v>
      </c>
      <c r="E97" s="38">
        <v>40909</v>
      </c>
      <c r="F97" s="39">
        <v>1188.82</v>
      </c>
      <c r="G97" s="40">
        <v>148.5</v>
      </c>
      <c r="H97" s="39">
        <v>1040.32</v>
      </c>
      <c r="I97" s="40">
        <v>3.3</v>
      </c>
      <c r="J97" s="20" t="s">
        <v>602</v>
      </c>
      <c r="K97" s="18" t="s">
        <v>51</v>
      </c>
    </row>
    <row r="98" spans="1:11" ht="45" x14ac:dyDescent="0.25">
      <c r="A98" s="24">
        <f t="shared" si="0"/>
        <v>85</v>
      </c>
      <c r="B98" s="41">
        <v>32197</v>
      </c>
      <c r="C98" s="17" t="s">
        <v>490</v>
      </c>
      <c r="D98" s="17" t="s">
        <v>155</v>
      </c>
      <c r="E98" s="38">
        <v>40910</v>
      </c>
      <c r="F98" s="39">
        <v>1234.56</v>
      </c>
      <c r="G98" s="40">
        <v>154.35</v>
      </c>
      <c r="H98" s="39">
        <v>1080.21</v>
      </c>
      <c r="I98" s="40">
        <v>3.43</v>
      </c>
      <c r="J98" s="20" t="s">
        <v>601</v>
      </c>
      <c r="K98" s="18" t="s">
        <v>51</v>
      </c>
    </row>
    <row r="99" spans="1:11" ht="45" x14ac:dyDescent="0.25">
      <c r="A99" s="24">
        <f t="shared" si="0"/>
        <v>86</v>
      </c>
      <c r="B99" s="41">
        <v>32199</v>
      </c>
      <c r="C99" s="17" t="s">
        <v>490</v>
      </c>
      <c r="D99" s="17" t="s">
        <v>156</v>
      </c>
      <c r="E99" s="38">
        <v>40912</v>
      </c>
      <c r="F99" s="39">
        <v>1246.49</v>
      </c>
      <c r="G99" s="40">
        <v>155.69999999999999</v>
      </c>
      <c r="H99" s="39">
        <v>1090.79</v>
      </c>
      <c r="I99" s="40">
        <v>3.46</v>
      </c>
      <c r="J99" s="20" t="s">
        <v>612</v>
      </c>
      <c r="K99" s="18" t="s">
        <v>51</v>
      </c>
    </row>
    <row r="100" spans="1:11" ht="45" x14ac:dyDescent="0.25">
      <c r="A100" s="24">
        <f t="shared" si="0"/>
        <v>87</v>
      </c>
      <c r="B100" s="41">
        <v>32064</v>
      </c>
      <c r="C100" s="17" t="s">
        <v>490</v>
      </c>
      <c r="D100" s="17" t="s">
        <v>157</v>
      </c>
      <c r="E100" s="38">
        <v>40909</v>
      </c>
      <c r="F100" s="39">
        <v>1268.47</v>
      </c>
      <c r="G100" s="40">
        <v>158.4</v>
      </c>
      <c r="H100" s="39">
        <v>1110.07</v>
      </c>
      <c r="I100" s="40">
        <v>3.52</v>
      </c>
      <c r="J100" s="20" t="s">
        <v>608</v>
      </c>
      <c r="K100" s="18" t="s">
        <v>51</v>
      </c>
    </row>
    <row r="101" spans="1:11" ht="45" x14ac:dyDescent="0.25">
      <c r="A101" s="24">
        <f t="shared" si="0"/>
        <v>88</v>
      </c>
      <c r="B101" s="41">
        <v>32099</v>
      </c>
      <c r="C101" s="17" t="s">
        <v>490</v>
      </c>
      <c r="D101" s="17" t="s">
        <v>158</v>
      </c>
      <c r="E101" s="38">
        <v>40909</v>
      </c>
      <c r="F101" s="39">
        <v>1268.47</v>
      </c>
      <c r="G101" s="40">
        <v>158.4</v>
      </c>
      <c r="H101" s="39">
        <v>1110.07</v>
      </c>
      <c r="I101" s="40">
        <v>3.52</v>
      </c>
      <c r="J101" s="20" t="s">
        <v>609</v>
      </c>
      <c r="K101" s="18" t="s">
        <v>51</v>
      </c>
    </row>
    <row r="102" spans="1:11" ht="45" x14ac:dyDescent="0.25">
      <c r="A102" s="24">
        <f t="shared" si="0"/>
        <v>89</v>
      </c>
      <c r="B102" s="41">
        <v>32291</v>
      </c>
      <c r="C102" s="17" t="s">
        <v>490</v>
      </c>
      <c r="D102" s="17" t="s">
        <v>159</v>
      </c>
      <c r="E102" s="38">
        <v>40998</v>
      </c>
      <c r="F102" s="39">
        <v>1280.3</v>
      </c>
      <c r="G102" s="40">
        <v>160.19999999999999</v>
      </c>
      <c r="H102" s="39">
        <v>1120.0999999999999</v>
      </c>
      <c r="I102" s="40">
        <v>3.56</v>
      </c>
      <c r="J102" s="20" t="s">
        <v>610</v>
      </c>
      <c r="K102" s="18" t="s">
        <v>51</v>
      </c>
    </row>
    <row r="103" spans="1:11" ht="45" x14ac:dyDescent="0.25">
      <c r="A103" s="24">
        <f t="shared" si="0"/>
        <v>90</v>
      </c>
      <c r="B103" s="41">
        <v>32285</v>
      </c>
      <c r="C103" s="17" t="s">
        <v>490</v>
      </c>
      <c r="D103" s="17" t="s">
        <v>160</v>
      </c>
      <c r="E103" s="38">
        <v>41004</v>
      </c>
      <c r="F103" s="39">
        <v>1280.3</v>
      </c>
      <c r="G103" s="40">
        <v>160.19999999999999</v>
      </c>
      <c r="H103" s="39">
        <v>1120.0999999999999</v>
      </c>
      <c r="I103" s="40">
        <v>3.56</v>
      </c>
      <c r="J103" s="20" t="s">
        <v>611</v>
      </c>
      <c r="K103" s="18" t="s">
        <v>51</v>
      </c>
    </row>
    <row r="104" spans="1:11" ht="45" x14ac:dyDescent="0.25">
      <c r="A104" s="24">
        <f t="shared" si="0"/>
        <v>91</v>
      </c>
      <c r="B104" s="41">
        <v>32315</v>
      </c>
      <c r="C104" s="17" t="s">
        <v>490</v>
      </c>
      <c r="D104" s="17" t="s">
        <v>161</v>
      </c>
      <c r="E104" s="38">
        <v>41028</v>
      </c>
      <c r="F104" s="39">
        <v>1299.56</v>
      </c>
      <c r="G104" s="40">
        <v>162.44999999999999</v>
      </c>
      <c r="H104" s="39">
        <v>1137.1099999999999</v>
      </c>
      <c r="I104" s="40">
        <v>3.61</v>
      </c>
      <c r="J104" s="20" t="s">
        <v>607</v>
      </c>
      <c r="K104" s="18" t="s">
        <v>51</v>
      </c>
    </row>
    <row r="105" spans="1:11" ht="45" x14ac:dyDescent="0.25">
      <c r="A105" s="24">
        <f t="shared" si="0"/>
        <v>92</v>
      </c>
      <c r="B105" s="41">
        <v>32153</v>
      </c>
      <c r="C105" s="17" t="s">
        <v>490</v>
      </c>
      <c r="D105" s="17" t="s">
        <v>162</v>
      </c>
      <c r="E105" s="38">
        <v>40909</v>
      </c>
      <c r="F105" s="39">
        <v>1316.93</v>
      </c>
      <c r="G105" s="40">
        <v>164.7</v>
      </c>
      <c r="H105" s="39">
        <v>1152.23</v>
      </c>
      <c r="I105" s="40">
        <v>3.66</v>
      </c>
      <c r="J105" s="20" t="s">
        <v>606</v>
      </c>
      <c r="K105" s="18" t="s">
        <v>51</v>
      </c>
    </row>
    <row r="106" spans="1:11" ht="45" x14ac:dyDescent="0.25">
      <c r="A106" s="24">
        <f t="shared" si="0"/>
        <v>93</v>
      </c>
      <c r="B106" s="41">
        <v>32155</v>
      </c>
      <c r="C106" s="17" t="s">
        <v>490</v>
      </c>
      <c r="D106" s="17" t="s">
        <v>163</v>
      </c>
      <c r="E106" s="38">
        <v>40909</v>
      </c>
      <c r="F106" s="39">
        <v>1316.93</v>
      </c>
      <c r="G106" s="40">
        <v>164.7</v>
      </c>
      <c r="H106" s="39">
        <v>1152.23</v>
      </c>
      <c r="I106" s="40">
        <v>3.66</v>
      </c>
      <c r="J106" s="20" t="s">
        <v>164</v>
      </c>
      <c r="K106" s="18" t="s">
        <v>51</v>
      </c>
    </row>
    <row r="107" spans="1:11" ht="45" x14ac:dyDescent="0.25">
      <c r="A107" s="24">
        <f t="shared" si="0"/>
        <v>94</v>
      </c>
      <c r="B107" s="41">
        <v>32168</v>
      </c>
      <c r="C107" s="17" t="s">
        <v>490</v>
      </c>
      <c r="D107" s="17" t="s">
        <v>165</v>
      </c>
      <c r="E107" s="38">
        <v>40909</v>
      </c>
      <c r="F107" s="39">
        <v>1316.93</v>
      </c>
      <c r="G107" s="40">
        <v>164.7</v>
      </c>
      <c r="H107" s="39">
        <v>1152.23</v>
      </c>
      <c r="I107" s="40">
        <v>3.66</v>
      </c>
      <c r="J107" s="20" t="s">
        <v>613</v>
      </c>
      <c r="K107" s="18" t="s">
        <v>51</v>
      </c>
    </row>
    <row r="108" spans="1:11" ht="45" x14ac:dyDescent="0.25">
      <c r="A108" s="24">
        <f t="shared" si="0"/>
        <v>95</v>
      </c>
      <c r="B108" s="41">
        <v>32209</v>
      </c>
      <c r="C108" s="17" t="s">
        <v>490</v>
      </c>
      <c r="D108" s="17" t="s">
        <v>166</v>
      </c>
      <c r="E108" s="38">
        <v>40922</v>
      </c>
      <c r="F108" s="39">
        <v>1316.93</v>
      </c>
      <c r="G108" s="40">
        <v>164.7</v>
      </c>
      <c r="H108" s="39">
        <v>1152.23</v>
      </c>
      <c r="I108" s="40">
        <v>3.66</v>
      </c>
      <c r="J108" s="20" t="s">
        <v>614</v>
      </c>
      <c r="K108" s="18" t="s">
        <v>51</v>
      </c>
    </row>
    <row r="109" spans="1:11" ht="45" x14ac:dyDescent="0.25">
      <c r="A109" s="24">
        <f t="shared" si="0"/>
        <v>96</v>
      </c>
      <c r="B109" s="41">
        <v>32049</v>
      </c>
      <c r="C109" s="17" t="s">
        <v>490</v>
      </c>
      <c r="D109" s="17" t="s">
        <v>167</v>
      </c>
      <c r="E109" s="38">
        <v>40909</v>
      </c>
      <c r="F109" s="39">
        <v>1321.43</v>
      </c>
      <c r="G109" s="40">
        <v>165.15</v>
      </c>
      <c r="H109" s="39">
        <v>1156.28</v>
      </c>
      <c r="I109" s="40">
        <v>3.67</v>
      </c>
      <c r="J109" s="20" t="s">
        <v>615</v>
      </c>
      <c r="K109" s="18" t="s">
        <v>51</v>
      </c>
    </row>
    <row r="110" spans="1:11" ht="45" x14ac:dyDescent="0.25">
      <c r="A110" s="24">
        <f t="shared" si="0"/>
        <v>97</v>
      </c>
      <c r="B110" s="41">
        <v>32112</v>
      </c>
      <c r="C110" s="17" t="s">
        <v>490</v>
      </c>
      <c r="D110" s="17" t="s">
        <v>168</v>
      </c>
      <c r="E110" s="38">
        <v>40909</v>
      </c>
      <c r="F110" s="39">
        <v>1321.43</v>
      </c>
      <c r="G110" s="40">
        <v>165.15</v>
      </c>
      <c r="H110" s="39">
        <v>1156.28</v>
      </c>
      <c r="I110" s="40">
        <v>3.67</v>
      </c>
      <c r="J110" s="20" t="s">
        <v>616</v>
      </c>
      <c r="K110" s="18" t="s">
        <v>51</v>
      </c>
    </row>
    <row r="111" spans="1:11" ht="45" x14ac:dyDescent="0.25">
      <c r="A111" s="24">
        <f t="shared" si="0"/>
        <v>98</v>
      </c>
      <c r="B111" s="41">
        <v>32115</v>
      </c>
      <c r="C111" s="17" t="s">
        <v>490</v>
      </c>
      <c r="D111" s="17" t="s">
        <v>169</v>
      </c>
      <c r="E111" s="38">
        <v>40909</v>
      </c>
      <c r="F111" s="39">
        <v>1321.43</v>
      </c>
      <c r="G111" s="40">
        <v>165.15</v>
      </c>
      <c r="H111" s="39">
        <v>1156.28</v>
      </c>
      <c r="I111" s="40">
        <v>3.67</v>
      </c>
      <c r="J111" s="20" t="s">
        <v>255</v>
      </c>
      <c r="K111" s="18" t="s">
        <v>51</v>
      </c>
    </row>
    <row r="112" spans="1:11" ht="45" x14ac:dyDescent="0.25">
      <c r="A112" s="24">
        <f t="shared" si="0"/>
        <v>99</v>
      </c>
      <c r="B112" s="41">
        <v>32239</v>
      </c>
      <c r="C112" s="17" t="s">
        <v>490</v>
      </c>
      <c r="D112" s="17" t="s">
        <v>170</v>
      </c>
      <c r="E112" s="38">
        <v>40952</v>
      </c>
      <c r="F112" s="39">
        <v>1329.7</v>
      </c>
      <c r="G112" s="40">
        <v>166.05</v>
      </c>
      <c r="H112" s="39">
        <v>1163.6500000000001</v>
      </c>
      <c r="I112" s="40">
        <v>3.69</v>
      </c>
      <c r="J112" s="20" t="s">
        <v>617</v>
      </c>
      <c r="K112" s="18" t="s">
        <v>51</v>
      </c>
    </row>
    <row r="113" spans="1:11" ht="45" x14ac:dyDescent="0.25">
      <c r="A113" s="24">
        <f t="shared" ref="A113:A176" si="1">SUM(A112+1)</f>
        <v>100</v>
      </c>
      <c r="B113" s="41">
        <v>32176</v>
      </c>
      <c r="C113" s="17" t="s">
        <v>490</v>
      </c>
      <c r="D113" s="17" t="s">
        <v>171</v>
      </c>
      <c r="E113" s="38">
        <v>40909</v>
      </c>
      <c r="F113" s="39">
        <v>1371.77</v>
      </c>
      <c r="G113" s="40">
        <v>171.45</v>
      </c>
      <c r="H113" s="39">
        <v>1200.32</v>
      </c>
      <c r="I113" s="40">
        <v>3.81</v>
      </c>
      <c r="J113" s="20" t="s">
        <v>120</v>
      </c>
      <c r="K113" s="18" t="s">
        <v>51</v>
      </c>
    </row>
    <row r="114" spans="1:11" ht="45" x14ac:dyDescent="0.25">
      <c r="A114" s="24">
        <f t="shared" si="1"/>
        <v>101</v>
      </c>
      <c r="B114" s="41">
        <v>32224</v>
      </c>
      <c r="C114" s="17" t="s">
        <v>490</v>
      </c>
      <c r="D114" s="17" t="s">
        <v>172</v>
      </c>
      <c r="E114" s="38">
        <v>40926</v>
      </c>
      <c r="F114" s="39">
        <v>1371.77</v>
      </c>
      <c r="G114" s="40">
        <v>171.45</v>
      </c>
      <c r="H114" s="39">
        <v>1200.32</v>
      </c>
      <c r="I114" s="40">
        <v>3.81</v>
      </c>
      <c r="J114" s="20" t="s">
        <v>618</v>
      </c>
      <c r="K114" s="18" t="s">
        <v>51</v>
      </c>
    </row>
    <row r="115" spans="1:11" ht="45" x14ac:dyDescent="0.25">
      <c r="A115" s="24">
        <f t="shared" si="1"/>
        <v>102</v>
      </c>
      <c r="B115" s="41">
        <v>32213</v>
      </c>
      <c r="C115" s="17" t="s">
        <v>490</v>
      </c>
      <c r="D115" s="17" t="s">
        <v>173</v>
      </c>
      <c r="E115" s="38">
        <v>40929</v>
      </c>
      <c r="F115" s="39">
        <v>1371.77</v>
      </c>
      <c r="G115" s="40">
        <v>171.45</v>
      </c>
      <c r="H115" s="39">
        <v>1200.32</v>
      </c>
      <c r="I115" s="40">
        <v>3.81</v>
      </c>
      <c r="J115" s="20" t="s">
        <v>259</v>
      </c>
      <c r="K115" s="18" t="s">
        <v>51</v>
      </c>
    </row>
    <row r="116" spans="1:11" ht="45" x14ac:dyDescent="0.25">
      <c r="A116" s="24">
        <f t="shared" si="1"/>
        <v>103</v>
      </c>
      <c r="B116" s="41">
        <v>32216</v>
      </c>
      <c r="C116" s="17" t="s">
        <v>490</v>
      </c>
      <c r="D116" s="17" t="s">
        <v>174</v>
      </c>
      <c r="E116" s="38">
        <v>40937</v>
      </c>
      <c r="F116" s="39">
        <v>1371.77</v>
      </c>
      <c r="G116" s="40">
        <v>171.45</v>
      </c>
      <c r="H116" s="39">
        <v>1200.32</v>
      </c>
      <c r="I116" s="40">
        <v>3.81</v>
      </c>
      <c r="J116" s="20" t="s">
        <v>619</v>
      </c>
      <c r="K116" s="18" t="s">
        <v>51</v>
      </c>
    </row>
    <row r="117" spans="1:11" ht="45" x14ac:dyDescent="0.25">
      <c r="A117" s="24">
        <f t="shared" si="1"/>
        <v>104</v>
      </c>
      <c r="B117" s="41">
        <v>32167</v>
      </c>
      <c r="C117" s="17" t="s">
        <v>490</v>
      </c>
      <c r="D117" s="17" t="s">
        <v>175</v>
      </c>
      <c r="E117" s="38">
        <v>40909</v>
      </c>
      <c r="F117" s="39">
        <v>1426.61</v>
      </c>
      <c r="G117" s="40">
        <v>178.2</v>
      </c>
      <c r="H117" s="39">
        <v>1248.4100000000001</v>
      </c>
      <c r="I117" s="40">
        <v>3.96</v>
      </c>
      <c r="J117" s="20" t="s">
        <v>620</v>
      </c>
      <c r="K117" s="18" t="s">
        <v>51</v>
      </c>
    </row>
    <row r="118" spans="1:11" ht="45" x14ac:dyDescent="0.25">
      <c r="A118" s="24">
        <f t="shared" si="1"/>
        <v>105</v>
      </c>
      <c r="B118" s="41">
        <v>32331</v>
      </c>
      <c r="C118" s="17" t="s">
        <v>490</v>
      </c>
      <c r="D118" s="17" t="s">
        <v>176</v>
      </c>
      <c r="E118" s="38">
        <v>41044</v>
      </c>
      <c r="F118" s="39">
        <v>1429.33</v>
      </c>
      <c r="G118" s="40">
        <v>178.65</v>
      </c>
      <c r="H118" s="39">
        <v>1250.68</v>
      </c>
      <c r="I118" s="40">
        <v>3.97</v>
      </c>
      <c r="J118" s="20" t="s">
        <v>178</v>
      </c>
      <c r="K118" s="18" t="s">
        <v>51</v>
      </c>
    </row>
    <row r="119" spans="1:11" ht="45" x14ac:dyDescent="0.25">
      <c r="A119" s="24">
        <f t="shared" si="1"/>
        <v>106</v>
      </c>
      <c r="B119" s="41">
        <v>32335</v>
      </c>
      <c r="C119" s="17" t="s">
        <v>490</v>
      </c>
      <c r="D119" s="17" t="s">
        <v>177</v>
      </c>
      <c r="E119" s="38">
        <v>41048</v>
      </c>
      <c r="F119" s="39">
        <v>1429.33</v>
      </c>
      <c r="G119" s="40">
        <v>178.65</v>
      </c>
      <c r="H119" s="39">
        <v>1250.68</v>
      </c>
      <c r="I119" s="40">
        <v>3.97</v>
      </c>
      <c r="J119" s="20" t="s">
        <v>178</v>
      </c>
      <c r="K119" s="18" t="s">
        <v>51</v>
      </c>
    </row>
    <row r="120" spans="1:11" ht="45" x14ac:dyDescent="0.25">
      <c r="A120" s="24">
        <f t="shared" si="1"/>
        <v>107</v>
      </c>
      <c r="B120" s="41">
        <v>32336</v>
      </c>
      <c r="C120" s="17" t="s">
        <v>490</v>
      </c>
      <c r="D120" s="17" t="s">
        <v>179</v>
      </c>
      <c r="E120" s="38">
        <v>41049</v>
      </c>
      <c r="F120" s="39">
        <v>1429.33</v>
      </c>
      <c r="G120" s="40">
        <v>178.65</v>
      </c>
      <c r="H120" s="39">
        <v>1250.68</v>
      </c>
      <c r="I120" s="40">
        <v>3.97</v>
      </c>
      <c r="J120" s="20" t="s">
        <v>621</v>
      </c>
      <c r="K120" s="18" t="s">
        <v>51</v>
      </c>
    </row>
    <row r="121" spans="1:11" ht="45" x14ac:dyDescent="0.25">
      <c r="A121" s="24">
        <f t="shared" si="1"/>
        <v>108</v>
      </c>
      <c r="B121" s="41">
        <v>32114</v>
      </c>
      <c r="C121" s="17" t="s">
        <v>490</v>
      </c>
      <c r="D121" s="17" t="s">
        <v>180</v>
      </c>
      <c r="E121" s="38">
        <v>40909</v>
      </c>
      <c r="F121" s="39">
        <v>1453.2</v>
      </c>
      <c r="G121" s="40">
        <v>181.8</v>
      </c>
      <c r="H121" s="39">
        <v>1271.4000000000001</v>
      </c>
      <c r="I121" s="40">
        <v>4.04</v>
      </c>
      <c r="J121" s="20" t="s">
        <v>622</v>
      </c>
      <c r="K121" s="18" t="s">
        <v>51</v>
      </c>
    </row>
    <row r="122" spans="1:11" ht="45" x14ac:dyDescent="0.25">
      <c r="A122" s="24">
        <f t="shared" si="1"/>
        <v>109</v>
      </c>
      <c r="B122" s="41">
        <v>32253</v>
      </c>
      <c r="C122" s="17" t="s">
        <v>490</v>
      </c>
      <c r="D122" s="17" t="s">
        <v>181</v>
      </c>
      <c r="E122" s="38">
        <v>40921</v>
      </c>
      <c r="F122" s="39">
        <v>1463.24</v>
      </c>
      <c r="G122" s="40">
        <v>182.7</v>
      </c>
      <c r="H122" s="39">
        <v>1280.54</v>
      </c>
      <c r="I122" s="40">
        <v>4.0599999999999996</v>
      </c>
      <c r="J122" s="20" t="s">
        <v>182</v>
      </c>
      <c r="K122" s="18" t="s">
        <v>51</v>
      </c>
    </row>
    <row r="123" spans="1:11" ht="45" x14ac:dyDescent="0.25">
      <c r="A123" s="24">
        <f t="shared" si="1"/>
        <v>110</v>
      </c>
      <c r="B123" s="41">
        <v>32208</v>
      </c>
      <c r="C123" s="17" t="s">
        <v>490</v>
      </c>
      <c r="D123" s="17" t="s">
        <v>183</v>
      </c>
      <c r="E123" s="38">
        <v>40966</v>
      </c>
      <c r="F123" s="39">
        <v>1463.24</v>
      </c>
      <c r="G123" s="40">
        <v>182.7</v>
      </c>
      <c r="H123" s="39">
        <v>1280.54</v>
      </c>
      <c r="I123" s="40">
        <v>4.0599999999999996</v>
      </c>
      <c r="J123" s="20" t="s">
        <v>184</v>
      </c>
      <c r="K123" s="18" t="s">
        <v>51</v>
      </c>
    </row>
    <row r="124" spans="1:11" ht="45" x14ac:dyDescent="0.25">
      <c r="A124" s="24">
        <f t="shared" si="1"/>
        <v>111</v>
      </c>
      <c r="B124" s="41">
        <v>32050</v>
      </c>
      <c r="C124" s="17" t="s">
        <v>490</v>
      </c>
      <c r="D124" s="17" t="s">
        <v>185</v>
      </c>
      <c r="E124" s="38">
        <v>40909</v>
      </c>
      <c r="F124" s="39">
        <v>1479.67</v>
      </c>
      <c r="G124" s="40">
        <v>184.95</v>
      </c>
      <c r="H124" s="39">
        <v>1294.72</v>
      </c>
      <c r="I124" s="40">
        <v>4.1100000000000003</v>
      </c>
      <c r="J124" s="20" t="s">
        <v>186</v>
      </c>
      <c r="K124" s="18" t="s">
        <v>51</v>
      </c>
    </row>
    <row r="125" spans="1:11" ht="45" x14ac:dyDescent="0.25">
      <c r="A125" s="24">
        <f t="shared" si="1"/>
        <v>112</v>
      </c>
      <c r="B125" s="41">
        <v>32037</v>
      </c>
      <c r="C125" s="17" t="s">
        <v>490</v>
      </c>
      <c r="D125" s="17" t="s">
        <v>187</v>
      </c>
      <c r="E125" s="38">
        <v>40909</v>
      </c>
      <c r="F125" s="39">
        <v>1585.8</v>
      </c>
      <c r="G125" s="40">
        <v>198.45</v>
      </c>
      <c r="H125" s="39">
        <v>1387.35</v>
      </c>
      <c r="I125" s="40">
        <v>4.41</v>
      </c>
      <c r="J125" s="20" t="s">
        <v>188</v>
      </c>
      <c r="K125" s="18" t="s">
        <v>51</v>
      </c>
    </row>
    <row r="126" spans="1:11" ht="45" x14ac:dyDescent="0.25">
      <c r="A126" s="24">
        <f t="shared" si="1"/>
        <v>113</v>
      </c>
      <c r="B126" s="41">
        <v>32038</v>
      </c>
      <c r="C126" s="17" t="s">
        <v>490</v>
      </c>
      <c r="D126" s="17" t="s">
        <v>189</v>
      </c>
      <c r="E126" s="38">
        <v>40909</v>
      </c>
      <c r="F126" s="39">
        <v>1585.8</v>
      </c>
      <c r="G126" s="40">
        <v>198.45</v>
      </c>
      <c r="H126" s="39">
        <v>1387.35</v>
      </c>
      <c r="I126" s="40">
        <v>4.41</v>
      </c>
      <c r="J126" s="20" t="s">
        <v>623</v>
      </c>
      <c r="K126" s="18" t="s">
        <v>51</v>
      </c>
    </row>
    <row r="127" spans="1:11" ht="45" x14ac:dyDescent="0.25">
      <c r="A127" s="24">
        <f t="shared" si="1"/>
        <v>114</v>
      </c>
      <c r="B127" s="41">
        <v>32102</v>
      </c>
      <c r="C127" s="17" t="s">
        <v>490</v>
      </c>
      <c r="D127" s="17" t="s">
        <v>190</v>
      </c>
      <c r="E127" s="38">
        <v>40909</v>
      </c>
      <c r="F127" s="39">
        <v>1585.8</v>
      </c>
      <c r="G127" s="40">
        <v>198.45</v>
      </c>
      <c r="H127" s="39">
        <v>1387.35</v>
      </c>
      <c r="I127" s="40">
        <v>4.41</v>
      </c>
      <c r="J127" s="20" t="s">
        <v>191</v>
      </c>
      <c r="K127" s="18" t="s">
        <v>51</v>
      </c>
    </row>
    <row r="128" spans="1:11" ht="45" x14ac:dyDescent="0.25">
      <c r="A128" s="24">
        <f t="shared" si="1"/>
        <v>115</v>
      </c>
      <c r="B128" s="41">
        <v>32272</v>
      </c>
      <c r="C128" s="17" t="s">
        <v>490</v>
      </c>
      <c r="D128" s="17" t="s">
        <v>192</v>
      </c>
      <c r="E128" s="38">
        <v>40985</v>
      </c>
      <c r="F128" s="39">
        <v>1600.34</v>
      </c>
      <c r="G128" s="40">
        <v>200.25</v>
      </c>
      <c r="H128" s="39">
        <v>1400.09</v>
      </c>
      <c r="I128" s="40">
        <v>4.45</v>
      </c>
      <c r="J128" s="20" t="s">
        <v>194</v>
      </c>
      <c r="K128" s="18" t="s">
        <v>51</v>
      </c>
    </row>
    <row r="129" spans="1:11" ht="45" x14ac:dyDescent="0.25">
      <c r="A129" s="24">
        <f t="shared" si="1"/>
        <v>116</v>
      </c>
      <c r="B129" s="41">
        <v>32275</v>
      </c>
      <c r="C129" s="17" t="s">
        <v>490</v>
      </c>
      <c r="D129" s="17" t="s">
        <v>193</v>
      </c>
      <c r="E129" s="38">
        <v>40988</v>
      </c>
      <c r="F129" s="39">
        <v>1600.34</v>
      </c>
      <c r="G129" s="40">
        <v>200.25</v>
      </c>
      <c r="H129" s="39">
        <v>1400.09</v>
      </c>
      <c r="I129" s="40">
        <v>4.45</v>
      </c>
      <c r="J129" s="20" t="s">
        <v>194</v>
      </c>
      <c r="K129" s="18" t="s">
        <v>51</v>
      </c>
    </row>
    <row r="130" spans="1:11" ht="45" x14ac:dyDescent="0.25">
      <c r="A130" s="24">
        <f t="shared" si="1"/>
        <v>117</v>
      </c>
      <c r="B130" s="41">
        <v>32289</v>
      </c>
      <c r="C130" s="17" t="s">
        <v>490</v>
      </c>
      <c r="D130" s="17" t="s">
        <v>195</v>
      </c>
      <c r="E130" s="38">
        <v>41002</v>
      </c>
      <c r="F130" s="39">
        <v>1600.34</v>
      </c>
      <c r="G130" s="40">
        <v>200.25</v>
      </c>
      <c r="H130" s="39">
        <v>1400.09</v>
      </c>
      <c r="I130" s="40">
        <v>4.45</v>
      </c>
      <c r="J130" s="20" t="s">
        <v>624</v>
      </c>
      <c r="K130" s="18" t="s">
        <v>51</v>
      </c>
    </row>
    <row r="131" spans="1:11" ht="45" x14ac:dyDescent="0.25">
      <c r="A131" s="24">
        <f t="shared" si="1"/>
        <v>118</v>
      </c>
      <c r="B131" s="41">
        <v>32223</v>
      </c>
      <c r="C131" s="17" t="s">
        <v>490</v>
      </c>
      <c r="D131" s="17" t="s">
        <v>196</v>
      </c>
      <c r="E131" s="38">
        <v>40909</v>
      </c>
      <c r="F131" s="39">
        <v>1646.08</v>
      </c>
      <c r="G131" s="40">
        <v>205.65</v>
      </c>
      <c r="H131" s="39">
        <v>1440.43</v>
      </c>
      <c r="I131" s="40">
        <v>4.57</v>
      </c>
      <c r="J131" s="20" t="s">
        <v>197</v>
      </c>
      <c r="K131" s="18" t="s">
        <v>51</v>
      </c>
    </row>
    <row r="132" spans="1:11" ht="45" x14ac:dyDescent="0.25">
      <c r="A132" s="24">
        <f t="shared" si="1"/>
        <v>119</v>
      </c>
      <c r="B132" s="41">
        <v>32233</v>
      </c>
      <c r="C132" s="17" t="s">
        <v>490</v>
      </c>
      <c r="D132" s="17" t="s">
        <v>198</v>
      </c>
      <c r="E132" s="38">
        <v>40936</v>
      </c>
      <c r="F132" s="39">
        <v>1646.08</v>
      </c>
      <c r="G132" s="40">
        <v>205.65</v>
      </c>
      <c r="H132" s="39">
        <v>1440.43</v>
      </c>
      <c r="I132" s="40">
        <v>4.57</v>
      </c>
      <c r="J132" s="20" t="s">
        <v>625</v>
      </c>
      <c r="K132" s="18" t="s">
        <v>51</v>
      </c>
    </row>
    <row r="133" spans="1:11" ht="45" x14ac:dyDescent="0.25">
      <c r="A133" s="24">
        <f t="shared" si="1"/>
        <v>120</v>
      </c>
      <c r="B133" s="41">
        <v>32195</v>
      </c>
      <c r="C133" s="17" t="s">
        <v>490</v>
      </c>
      <c r="D133" s="17" t="s">
        <v>199</v>
      </c>
      <c r="E133" s="38">
        <v>40946</v>
      </c>
      <c r="F133" s="39">
        <v>1646.08</v>
      </c>
      <c r="G133" s="40">
        <v>205.65</v>
      </c>
      <c r="H133" s="39">
        <v>1440.43</v>
      </c>
      <c r="I133" s="40">
        <v>4.57</v>
      </c>
      <c r="J133" s="20" t="s">
        <v>626</v>
      </c>
      <c r="K133" s="18" t="s">
        <v>51</v>
      </c>
    </row>
    <row r="134" spans="1:11" ht="45" x14ac:dyDescent="0.25">
      <c r="A134" s="24">
        <f t="shared" si="1"/>
        <v>121</v>
      </c>
      <c r="B134" s="41">
        <v>32271</v>
      </c>
      <c r="C134" s="17" t="s">
        <v>490</v>
      </c>
      <c r="D134" s="17" t="s">
        <v>200</v>
      </c>
      <c r="E134" s="38">
        <v>40984</v>
      </c>
      <c r="F134" s="39">
        <v>1646.08</v>
      </c>
      <c r="G134" s="40">
        <v>205.65</v>
      </c>
      <c r="H134" s="39">
        <v>1440.43</v>
      </c>
      <c r="I134" s="40">
        <v>4.57</v>
      </c>
      <c r="J134" s="20" t="s">
        <v>627</v>
      </c>
      <c r="K134" s="18" t="s">
        <v>51</v>
      </c>
    </row>
    <row r="135" spans="1:11" ht="45" x14ac:dyDescent="0.25">
      <c r="A135" s="24">
        <f t="shared" si="1"/>
        <v>122</v>
      </c>
      <c r="B135" s="41">
        <v>32255</v>
      </c>
      <c r="C135" s="17" t="s">
        <v>490</v>
      </c>
      <c r="D135" s="17" t="s">
        <v>181</v>
      </c>
      <c r="E135" s="38">
        <v>40968</v>
      </c>
      <c r="F135" s="39">
        <v>1662.62</v>
      </c>
      <c r="G135" s="40">
        <v>207.9</v>
      </c>
      <c r="H135" s="39">
        <v>1454.72</v>
      </c>
      <c r="I135" s="40">
        <v>4.62</v>
      </c>
      <c r="J135" s="20" t="s">
        <v>628</v>
      </c>
      <c r="K135" s="18" t="s">
        <v>51</v>
      </c>
    </row>
    <row r="136" spans="1:11" ht="45" x14ac:dyDescent="0.25">
      <c r="A136" s="24">
        <f t="shared" si="1"/>
        <v>123</v>
      </c>
      <c r="B136" s="41">
        <v>32065</v>
      </c>
      <c r="C136" s="17" t="s">
        <v>490</v>
      </c>
      <c r="D136" s="17" t="s">
        <v>201</v>
      </c>
      <c r="E136" s="38">
        <v>40909</v>
      </c>
      <c r="F136" s="39">
        <v>1743.94</v>
      </c>
      <c r="G136" s="40">
        <v>217.8</v>
      </c>
      <c r="H136" s="39">
        <v>1526.14</v>
      </c>
      <c r="I136" s="40">
        <v>4.84</v>
      </c>
      <c r="J136" s="20" t="s">
        <v>629</v>
      </c>
      <c r="K136" s="18" t="s">
        <v>51</v>
      </c>
    </row>
    <row r="137" spans="1:11" ht="45" x14ac:dyDescent="0.25">
      <c r="A137" s="24">
        <f t="shared" si="1"/>
        <v>124</v>
      </c>
      <c r="B137" s="41">
        <v>32249</v>
      </c>
      <c r="C137" s="17" t="s">
        <v>490</v>
      </c>
      <c r="D137" s="17" t="s">
        <v>202</v>
      </c>
      <c r="E137" s="38">
        <v>40962</v>
      </c>
      <c r="F137" s="39">
        <v>1755.87</v>
      </c>
      <c r="G137" s="40">
        <v>219.6</v>
      </c>
      <c r="H137" s="39">
        <v>1536.27</v>
      </c>
      <c r="I137" s="40">
        <v>4.88</v>
      </c>
      <c r="J137" s="20" t="s">
        <v>630</v>
      </c>
      <c r="K137" s="18" t="s">
        <v>51</v>
      </c>
    </row>
    <row r="138" spans="1:11" ht="45" x14ac:dyDescent="0.25">
      <c r="A138" s="24">
        <f t="shared" si="1"/>
        <v>125</v>
      </c>
      <c r="B138" s="41">
        <v>32086</v>
      </c>
      <c r="C138" s="17" t="s">
        <v>490</v>
      </c>
      <c r="D138" s="17" t="s">
        <v>203</v>
      </c>
      <c r="E138" s="38">
        <v>40909</v>
      </c>
      <c r="F138" s="39">
        <v>1850.06</v>
      </c>
      <c r="G138" s="40">
        <v>231.3</v>
      </c>
      <c r="H138" s="39">
        <v>1618.76</v>
      </c>
      <c r="I138" s="40">
        <v>5.14</v>
      </c>
      <c r="J138" s="20" t="s">
        <v>204</v>
      </c>
      <c r="K138" s="18" t="s">
        <v>51</v>
      </c>
    </row>
    <row r="139" spans="1:11" ht="45" x14ac:dyDescent="0.25">
      <c r="A139" s="24">
        <f t="shared" si="1"/>
        <v>126</v>
      </c>
      <c r="B139" s="41">
        <v>32035</v>
      </c>
      <c r="C139" s="17" t="s">
        <v>490</v>
      </c>
      <c r="D139" s="17" t="s">
        <v>205</v>
      </c>
      <c r="E139" s="38">
        <v>40909</v>
      </c>
      <c r="F139" s="39">
        <v>1850.06</v>
      </c>
      <c r="G139" s="40">
        <v>231.3</v>
      </c>
      <c r="H139" s="39">
        <v>1618.76</v>
      </c>
      <c r="I139" s="40">
        <v>5.14</v>
      </c>
      <c r="J139" s="20" t="s">
        <v>206</v>
      </c>
      <c r="K139" s="18" t="s">
        <v>51</v>
      </c>
    </row>
    <row r="140" spans="1:11" ht="45" x14ac:dyDescent="0.25">
      <c r="A140" s="24">
        <f t="shared" si="1"/>
        <v>127</v>
      </c>
      <c r="B140" s="41">
        <v>32088</v>
      </c>
      <c r="C140" s="17" t="s">
        <v>490</v>
      </c>
      <c r="D140" s="17" t="s">
        <v>207</v>
      </c>
      <c r="E140" s="38">
        <v>40909</v>
      </c>
      <c r="F140" s="39">
        <v>1850.06</v>
      </c>
      <c r="G140" s="40">
        <v>231.3</v>
      </c>
      <c r="H140" s="39">
        <v>1618.76</v>
      </c>
      <c r="I140" s="40">
        <v>5.14</v>
      </c>
      <c r="J140" s="20" t="s">
        <v>616</v>
      </c>
      <c r="K140" s="18" t="s">
        <v>51</v>
      </c>
    </row>
    <row r="141" spans="1:11" ht="45" x14ac:dyDescent="0.25">
      <c r="A141" s="24">
        <f t="shared" si="1"/>
        <v>128</v>
      </c>
      <c r="B141" s="41">
        <v>32051</v>
      </c>
      <c r="C141" s="17" t="s">
        <v>490</v>
      </c>
      <c r="D141" s="17" t="s">
        <v>208</v>
      </c>
      <c r="E141" s="38">
        <v>40909</v>
      </c>
      <c r="F141" s="39">
        <v>1850.06</v>
      </c>
      <c r="G141" s="40">
        <v>231.3</v>
      </c>
      <c r="H141" s="39">
        <v>1618.76</v>
      </c>
      <c r="I141" s="40">
        <v>5.14</v>
      </c>
      <c r="J141" s="20" t="s">
        <v>631</v>
      </c>
      <c r="K141" s="18" t="s">
        <v>51</v>
      </c>
    </row>
    <row r="142" spans="1:11" ht="45" x14ac:dyDescent="0.25">
      <c r="A142" s="24">
        <f t="shared" si="1"/>
        <v>129</v>
      </c>
      <c r="B142" s="41">
        <v>32091</v>
      </c>
      <c r="C142" s="17" t="s">
        <v>490</v>
      </c>
      <c r="D142" s="17" t="s">
        <v>209</v>
      </c>
      <c r="E142" s="38">
        <v>40909</v>
      </c>
      <c r="F142" s="39">
        <v>1850.06</v>
      </c>
      <c r="G142" s="40">
        <v>231.3</v>
      </c>
      <c r="H142" s="39">
        <v>1618.76</v>
      </c>
      <c r="I142" s="40">
        <v>5.14</v>
      </c>
      <c r="J142" s="20" t="s">
        <v>633</v>
      </c>
      <c r="K142" s="18" t="s">
        <v>51</v>
      </c>
    </row>
    <row r="143" spans="1:11" ht="45" x14ac:dyDescent="0.25">
      <c r="A143" s="24">
        <f t="shared" si="1"/>
        <v>130</v>
      </c>
      <c r="B143" s="41">
        <v>32101</v>
      </c>
      <c r="C143" s="17" t="s">
        <v>490</v>
      </c>
      <c r="D143" s="17" t="s">
        <v>210</v>
      </c>
      <c r="E143" s="38">
        <v>40909</v>
      </c>
      <c r="F143" s="39">
        <v>1902.18</v>
      </c>
      <c r="G143" s="40">
        <v>237.6</v>
      </c>
      <c r="H143" s="39">
        <v>1664.58</v>
      </c>
      <c r="I143" s="40">
        <v>5.28</v>
      </c>
      <c r="J143" s="20" t="s">
        <v>632</v>
      </c>
      <c r="K143" s="18" t="s">
        <v>51</v>
      </c>
    </row>
    <row r="144" spans="1:11" ht="45" x14ac:dyDescent="0.25">
      <c r="A144" s="24">
        <f t="shared" si="1"/>
        <v>131</v>
      </c>
      <c r="B144" s="41">
        <v>32100</v>
      </c>
      <c r="C144" s="17" t="s">
        <v>490</v>
      </c>
      <c r="D144" s="17" t="s">
        <v>211</v>
      </c>
      <c r="E144" s="38">
        <v>40909</v>
      </c>
      <c r="F144" s="39">
        <v>1902.18</v>
      </c>
      <c r="G144" s="40">
        <v>237.6</v>
      </c>
      <c r="H144" s="39">
        <v>1664.58</v>
      </c>
      <c r="I144" s="40">
        <v>5.28</v>
      </c>
      <c r="J144" s="20" t="s">
        <v>212</v>
      </c>
      <c r="K144" s="18" t="s">
        <v>51</v>
      </c>
    </row>
    <row r="145" spans="1:11" ht="45" x14ac:dyDescent="0.25">
      <c r="A145" s="24">
        <f t="shared" si="1"/>
        <v>132</v>
      </c>
      <c r="B145" s="41">
        <v>32293</v>
      </c>
      <c r="C145" s="17" t="s">
        <v>490</v>
      </c>
      <c r="D145" s="17" t="s">
        <v>213</v>
      </c>
      <c r="E145" s="38">
        <v>40909</v>
      </c>
      <c r="F145" s="39">
        <v>1975.34</v>
      </c>
      <c r="G145" s="40">
        <v>247.05</v>
      </c>
      <c r="H145" s="39">
        <v>1728.29</v>
      </c>
      <c r="I145" s="40">
        <v>5.49</v>
      </c>
      <c r="J145" s="20" t="s">
        <v>634</v>
      </c>
      <c r="K145" s="18" t="s">
        <v>51</v>
      </c>
    </row>
    <row r="146" spans="1:11" ht="45" x14ac:dyDescent="0.25">
      <c r="A146" s="24">
        <f t="shared" si="1"/>
        <v>133</v>
      </c>
      <c r="B146" s="41">
        <v>32243</v>
      </c>
      <c r="C146" s="17" t="s">
        <v>490</v>
      </c>
      <c r="D146" s="17" t="s">
        <v>214</v>
      </c>
      <c r="E146" s="38">
        <v>40911</v>
      </c>
      <c r="F146" s="39">
        <v>1975.34</v>
      </c>
      <c r="G146" s="40">
        <v>247.05</v>
      </c>
      <c r="H146" s="39">
        <v>1728.29</v>
      </c>
      <c r="I146" s="40">
        <v>5.49</v>
      </c>
      <c r="J146" s="20" t="s">
        <v>635</v>
      </c>
      <c r="K146" s="18" t="s">
        <v>51</v>
      </c>
    </row>
    <row r="147" spans="1:11" ht="45" x14ac:dyDescent="0.25">
      <c r="A147" s="24">
        <f t="shared" si="1"/>
        <v>134</v>
      </c>
      <c r="B147" s="41">
        <v>32198</v>
      </c>
      <c r="C147" s="17" t="s">
        <v>490</v>
      </c>
      <c r="D147" s="17" t="s">
        <v>215</v>
      </c>
      <c r="E147" s="38">
        <v>40916</v>
      </c>
      <c r="F147" s="39">
        <v>1975.34</v>
      </c>
      <c r="G147" s="40">
        <v>247.05</v>
      </c>
      <c r="H147" s="39">
        <v>1728.29</v>
      </c>
      <c r="I147" s="40">
        <v>5.49</v>
      </c>
      <c r="J147" s="20" t="s">
        <v>636</v>
      </c>
      <c r="K147" s="18" t="s">
        <v>51</v>
      </c>
    </row>
    <row r="148" spans="1:11" ht="45" x14ac:dyDescent="0.25">
      <c r="A148" s="24">
        <f t="shared" si="1"/>
        <v>135</v>
      </c>
      <c r="B148" s="41">
        <v>32203</v>
      </c>
      <c r="C148" s="17" t="s">
        <v>490</v>
      </c>
      <c r="D148" s="17" t="s">
        <v>216</v>
      </c>
      <c r="E148" s="38">
        <v>40945</v>
      </c>
      <c r="F148" s="39">
        <v>1975.34</v>
      </c>
      <c r="G148" s="40">
        <v>247.05</v>
      </c>
      <c r="H148" s="39">
        <v>1728.29</v>
      </c>
      <c r="I148" s="40">
        <v>5.49</v>
      </c>
      <c r="J148" s="20" t="s">
        <v>637</v>
      </c>
      <c r="K148" s="18" t="s">
        <v>51</v>
      </c>
    </row>
    <row r="149" spans="1:11" ht="45" x14ac:dyDescent="0.25">
      <c r="A149" s="24">
        <f t="shared" si="1"/>
        <v>136</v>
      </c>
      <c r="B149" s="41">
        <v>32172</v>
      </c>
      <c r="C149" s="17" t="s">
        <v>490</v>
      </c>
      <c r="D149" s="17" t="s">
        <v>217</v>
      </c>
      <c r="E149" s="38">
        <v>40956</v>
      </c>
      <c r="F149" s="39">
        <v>1975.34</v>
      </c>
      <c r="G149" s="40">
        <v>247.05</v>
      </c>
      <c r="H149" s="39">
        <v>1728.29</v>
      </c>
      <c r="I149" s="40">
        <v>5.49</v>
      </c>
      <c r="J149" s="20" t="s">
        <v>638</v>
      </c>
      <c r="K149" s="18" t="s">
        <v>51</v>
      </c>
    </row>
    <row r="150" spans="1:11" ht="45" x14ac:dyDescent="0.25">
      <c r="A150" s="24">
        <f t="shared" si="1"/>
        <v>137</v>
      </c>
      <c r="B150" s="41">
        <v>32232</v>
      </c>
      <c r="C150" s="17" t="s">
        <v>490</v>
      </c>
      <c r="D150" s="17" t="s">
        <v>218</v>
      </c>
      <c r="E150" s="38">
        <v>41006</v>
      </c>
      <c r="F150" s="39">
        <v>1975.34</v>
      </c>
      <c r="G150" s="40">
        <v>247.05</v>
      </c>
      <c r="H150" s="39">
        <v>1728.29</v>
      </c>
      <c r="I150" s="40">
        <v>5.49</v>
      </c>
      <c r="J150" s="20" t="s">
        <v>639</v>
      </c>
      <c r="K150" s="18" t="s">
        <v>51</v>
      </c>
    </row>
    <row r="151" spans="1:11" ht="45" x14ac:dyDescent="0.25">
      <c r="A151" s="24">
        <f t="shared" si="1"/>
        <v>138</v>
      </c>
      <c r="B151" s="41">
        <v>32107</v>
      </c>
      <c r="C151" s="17" t="s">
        <v>490</v>
      </c>
      <c r="D151" s="17" t="s">
        <v>219</v>
      </c>
      <c r="E151" s="38">
        <v>40909</v>
      </c>
      <c r="F151" s="39">
        <v>1981.72</v>
      </c>
      <c r="G151" s="40">
        <v>247.5</v>
      </c>
      <c r="H151" s="39">
        <v>1734.22</v>
      </c>
      <c r="I151" s="40">
        <v>5.5</v>
      </c>
      <c r="J151" s="20" t="s">
        <v>221</v>
      </c>
      <c r="K151" s="18" t="s">
        <v>51</v>
      </c>
    </row>
    <row r="152" spans="1:11" ht="45" x14ac:dyDescent="0.25">
      <c r="A152" s="24">
        <f t="shared" si="1"/>
        <v>139</v>
      </c>
      <c r="B152" s="41">
        <v>32111</v>
      </c>
      <c r="C152" s="17" t="s">
        <v>490</v>
      </c>
      <c r="D152" s="17" t="s">
        <v>220</v>
      </c>
      <c r="E152" s="38">
        <v>40909</v>
      </c>
      <c r="F152" s="39">
        <v>1981.72</v>
      </c>
      <c r="G152" s="40">
        <v>247.5</v>
      </c>
      <c r="H152" s="39">
        <v>1734.22</v>
      </c>
      <c r="I152" s="40">
        <v>5.5</v>
      </c>
      <c r="J152" s="20" t="s">
        <v>221</v>
      </c>
      <c r="K152" s="18" t="s">
        <v>51</v>
      </c>
    </row>
    <row r="153" spans="1:11" ht="45" x14ac:dyDescent="0.25">
      <c r="A153" s="24">
        <f t="shared" si="1"/>
        <v>140</v>
      </c>
      <c r="B153" s="41">
        <v>32106</v>
      </c>
      <c r="C153" s="17" t="s">
        <v>490</v>
      </c>
      <c r="D153" s="17" t="s">
        <v>222</v>
      </c>
      <c r="E153" s="38">
        <v>40909</v>
      </c>
      <c r="F153" s="39">
        <v>1981.72</v>
      </c>
      <c r="G153" s="40">
        <v>247.5</v>
      </c>
      <c r="H153" s="39">
        <v>1734.22</v>
      </c>
      <c r="I153" s="40">
        <v>5.5</v>
      </c>
      <c r="J153" s="20" t="s">
        <v>640</v>
      </c>
      <c r="K153" s="18" t="s">
        <v>51</v>
      </c>
    </row>
    <row r="154" spans="1:11" ht="45" x14ac:dyDescent="0.25">
      <c r="A154" s="24">
        <f t="shared" si="1"/>
        <v>141</v>
      </c>
      <c r="B154" s="41">
        <v>32144</v>
      </c>
      <c r="C154" s="17" t="s">
        <v>490</v>
      </c>
      <c r="D154" s="17" t="s">
        <v>223</v>
      </c>
      <c r="E154" s="38">
        <v>40909</v>
      </c>
      <c r="F154" s="39">
        <v>2008.31</v>
      </c>
      <c r="G154" s="40">
        <v>251.1</v>
      </c>
      <c r="H154" s="39">
        <v>1757.21</v>
      </c>
      <c r="I154" s="40">
        <v>5.58</v>
      </c>
      <c r="J154" s="20" t="s">
        <v>224</v>
      </c>
      <c r="K154" s="18" t="s">
        <v>51</v>
      </c>
    </row>
    <row r="155" spans="1:11" ht="45" x14ac:dyDescent="0.25">
      <c r="A155" s="24">
        <f t="shared" si="1"/>
        <v>142</v>
      </c>
      <c r="B155" s="41">
        <v>32298</v>
      </c>
      <c r="C155" s="17" t="s">
        <v>490</v>
      </c>
      <c r="D155" s="17" t="s">
        <v>225</v>
      </c>
      <c r="E155" s="38">
        <v>41011</v>
      </c>
      <c r="F155" s="39">
        <v>2048.5</v>
      </c>
      <c r="G155" s="40">
        <v>256.05</v>
      </c>
      <c r="H155" s="39">
        <v>1792.45</v>
      </c>
      <c r="I155" s="40">
        <v>5.69</v>
      </c>
      <c r="J155" s="20" t="s">
        <v>641</v>
      </c>
      <c r="K155" s="18" t="s">
        <v>51</v>
      </c>
    </row>
    <row r="156" spans="1:11" ht="45" x14ac:dyDescent="0.25">
      <c r="A156" s="24">
        <f t="shared" si="1"/>
        <v>143</v>
      </c>
      <c r="B156" s="41">
        <v>32304</v>
      </c>
      <c r="C156" s="17" t="s">
        <v>490</v>
      </c>
      <c r="D156" s="17" t="s">
        <v>226</v>
      </c>
      <c r="E156" s="38">
        <v>41017</v>
      </c>
      <c r="F156" s="39">
        <v>2048.5</v>
      </c>
      <c r="G156" s="40">
        <v>256.05</v>
      </c>
      <c r="H156" s="39">
        <v>1792.45</v>
      </c>
      <c r="I156" s="40">
        <v>5.69</v>
      </c>
      <c r="J156" s="20" t="s">
        <v>644</v>
      </c>
      <c r="K156" s="18" t="s">
        <v>51</v>
      </c>
    </row>
    <row r="157" spans="1:11" ht="45" x14ac:dyDescent="0.25">
      <c r="A157" s="24">
        <f t="shared" si="1"/>
        <v>144</v>
      </c>
      <c r="B157" s="41">
        <v>32294</v>
      </c>
      <c r="C157" s="17" t="s">
        <v>490</v>
      </c>
      <c r="D157" s="17" t="s">
        <v>227</v>
      </c>
      <c r="E157" s="38">
        <v>40909</v>
      </c>
      <c r="F157" s="39">
        <v>2057.6</v>
      </c>
      <c r="G157" s="40">
        <v>257.39999999999998</v>
      </c>
      <c r="H157" s="39">
        <v>1800.2</v>
      </c>
      <c r="I157" s="40">
        <v>5.72</v>
      </c>
      <c r="J157" s="20" t="s">
        <v>643</v>
      </c>
      <c r="K157" s="18" t="s">
        <v>51</v>
      </c>
    </row>
    <row r="158" spans="1:11" ht="45" x14ac:dyDescent="0.25">
      <c r="A158" s="24">
        <f t="shared" si="1"/>
        <v>145</v>
      </c>
      <c r="B158" s="41">
        <v>32196</v>
      </c>
      <c r="C158" s="17" t="s">
        <v>490</v>
      </c>
      <c r="D158" s="17" t="s">
        <v>228</v>
      </c>
      <c r="E158" s="38">
        <v>40909</v>
      </c>
      <c r="F158" s="39">
        <v>2057.6</v>
      </c>
      <c r="G158" s="40">
        <v>257.39999999999998</v>
      </c>
      <c r="H158" s="39">
        <v>1800.2</v>
      </c>
      <c r="I158" s="40">
        <v>5.72</v>
      </c>
      <c r="J158" s="20" t="s">
        <v>642</v>
      </c>
      <c r="K158" s="18" t="s">
        <v>51</v>
      </c>
    </row>
    <row r="159" spans="1:11" ht="45" x14ac:dyDescent="0.25">
      <c r="A159" s="24">
        <f t="shared" si="1"/>
        <v>146</v>
      </c>
      <c r="B159" s="41">
        <v>32227</v>
      </c>
      <c r="C159" s="17" t="s">
        <v>490</v>
      </c>
      <c r="D159" s="17" t="s">
        <v>229</v>
      </c>
      <c r="E159" s="38">
        <v>40940</v>
      </c>
      <c r="F159" s="39">
        <v>2057.6</v>
      </c>
      <c r="G159" s="40">
        <v>257.39999999999998</v>
      </c>
      <c r="H159" s="39">
        <v>1800.2</v>
      </c>
      <c r="I159" s="40">
        <v>5.72</v>
      </c>
      <c r="J159" s="20" t="s">
        <v>645</v>
      </c>
      <c r="K159" s="18" t="s">
        <v>51</v>
      </c>
    </row>
    <row r="160" spans="1:11" ht="45" x14ac:dyDescent="0.25">
      <c r="A160" s="24">
        <f t="shared" si="1"/>
        <v>147</v>
      </c>
      <c r="B160" s="41">
        <v>32194</v>
      </c>
      <c r="C160" s="17" t="s">
        <v>490</v>
      </c>
      <c r="D160" s="17" t="s">
        <v>230</v>
      </c>
      <c r="E160" s="38">
        <v>41007</v>
      </c>
      <c r="F160" s="39">
        <v>2057.6</v>
      </c>
      <c r="G160" s="40">
        <v>257.39999999999998</v>
      </c>
      <c r="H160" s="39">
        <v>1800.2</v>
      </c>
      <c r="I160" s="40">
        <v>5.72</v>
      </c>
      <c r="J160" s="20" t="s">
        <v>231</v>
      </c>
      <c r="K160" s="18" t="s">
        <v>51</v>
      </c>
    </row>
    <row r="161" spans="1:11" ht="45" x14ac:dyDescent="0.25">
      <c r="A161" s="24">
        <f t="shared" si="1"/>
        <v>148</v>
      </c>
      <c r="B161" s="41">
        <v>32214</v>
      </c>
      <c r="C161" s="17" t="s">
        <v>490</v>
      </c>
      <c r="D161" s="17" t="s">
        <v>232</v>
      </c>
      <c r="E161" s="38">
        <v>40927</v>
      </c>
      <c r="F161" s="39">
        <v>2080.52</v>
      </c>
      <c r="G161" s="40">
        <v>260.10000000000002</v>
      </c>
      <c r="H161" s="39">
        <v>1820.42</v>
      </c>
      <c r="I161" s="40">
        <v>5.78</v>
      </c>
      <c r="J161" s="20" t="s">
        <v>233</v>
      </c>
      <c r="K161" s="18" t="s">
        <v>51</v>
      </c>
    </row>
    <row r="162" spans="1:11" ht="45" x14ac:dyDescent="0.25">
      <c r="A162" s="24">
        <f t="shared" si="1"/>
        <v>149</v>
      </c>
      <c r="B162" s="41">
        <v>32095</v>
      </c>
      <c r="C162" s="17" t="s">
        <v>490</v>
      </c>
      <c r="D162" s="17" t="s">
        <v>234</v>
      </c>
      <c r="E162" s="38">
        <v>40909</v>
      </c>
      <c r="F162" s="39">
        <v>2114.33</v>
      </c>
      <c r="G162" s="40">
        <v>264.14999999999998</v>
      </c>
      <c r="H162" s="39">
        <v>1850.18</v>
      </c>
      <c r="I162" s="40">
        <v>5.87</v>
      </c>
      <c r="J162" s="20" t="s">
        <v>646</v>
      </c>
      <c r="K162" s="18" t="s">
        <v>51</v>
      </c>
    </row>
    <row r="163" spans="1:11" ht="45" x14ac:dyDescent="0.25">
      <c r="A163" s="24">
        <f t="shared" si="1"/>
        <v>150</v>
      </c>
      <c r="B163" s="41">
        <v>32202</v>
      </c>
      <c r="C163" s="17" t="s">
        <v>490</v>
      </c>
      <c r="D163" s="17" t="s">
        <v>235</v>
      </c>
      <c r="E163" s="38">
        <v>40915</v>
      </c>
      <c r="F163" s="39">
        <v>2139.9699999999998</v>
      </c>
      <c r="G163" s="40">
        <v>267.3</v>
      </c>
      <c r="H163" s="39">
        <v>1872.67</v>
      </c>
      <c r="I163" s="40">
        <v>5.94</v>
      </c>
      <c r="J163" s="20" t="s">
        <v>647</v>
      </c>
      <c r="K163" s="18" t="s">
        <v>51</v>
      </c>
    </row>
    <row r="164" spans="1:11" ht="45" x14ac:dyDescent="0.25">
      <c r="A164" s="24">
        <f t="shared" si="1"/>
        <v>151</v>
      </c>
      <c r="B164" s="41">
        <v>32158</v>
      </c>
      <c r="C164" s="17" t="s">
        <v>490</v>
      </c>
      <c r="D164" s="17" t="s">
        <v>236</v>
      </c>
      <c r="E164" s="38">
        <v>40909</v>
      </c>
      <c r="F164" s="39">
        <v>2194.81</v>
      </c>
      <c r="G164" s="40">
        <v>274.5</v>
      </c>
      <c r="H164" s="39">
        <v>1920.31</v>
      </c>
      <c r="I164" s="40">
        <v>6.1</v>
      </c>
      <c r="J164" s="20" t="s">
        <v>237</v>
      </c>
      <c r="K164" s="18" t="s">
        <v>51</v>
      </c>
    </row>
    <row r="165" spans="1:11" ht="45" x14ac:dyDescent="0.25">
      <c r="A165" s="24">
        <f t="shared" si="1"/>
        <v>152</v>
      </c>
      <c r="B165" s="41">
        <v>32148</v>
      </c>
      <c r="C165" s="17" t="s">
        <v>490</v>
      </c>
      <c r="D165" s="17" t="s">
        <v>238</v>
      </c>
      <c r="E165" s="38">
        <v>40909</v>
      </c>
      <c r="F165" s="39">
        <v>2194.81</v>
      </c>
      <c r="G165" s="40">
        <v>274.5</v>
      </c>
      <c r="H165" s="39">
        <v>1920.31</v>
      </c>
      <c r="I165" s="40">
        <v>6.1</v>
      </c>
      <c r="J165" s="20" t="s">
        <v>240</v>
      </c>
      <c r="K165" s="18" t="s">
        <v>51</v>
      </c>
    </row>
    <row r="166" spans="1:11" ht="45" x14ac:dyDescent="0.25">
      <c r="A166" s="24">
        <f t="shared" si="1"/>
        <v>153</v>
      </c>
      <c r="B166" s="41">
        <v>32149</v>
      </c>
      <c r="C166" s="17" t="s">
        <v>490</v>
      </c>
      <c r="D166" s="17" t="s">
        <v>239</v>
      </c>
      <c r="E166" s="38">
        <v>40909</v>
      </c>
      <c r="F166" s="39">
        <v>2194.81</v>
      </c>
      <c r="G166" s="40">
        <v>274.5</v>
      </c>
      <c r="H166" s="39">
        <v>1920.31</v>
      </c>
      <c r="I166" s="40">
        <v>6.1</v>
      </c>
      <c r="J166" s="20" t="s">
        <v>240</v>
      </c>
      <c r="K166" s="18" t="s">
        <v>51</v>
      </c>
    </row>
    <row r="167" spans="1:11" ht="45" x14ac:dyDescent="0.25">
      <c r="A167" s="24">
        <f t="shared" si="1"/>
        <v>154</v>
      </c>
      <c r="B167" s="41">
        <v>32206</v>
      </c>
      <c r="C167" s="17" t="s">
        <v>490</v>
      </c>
      <c r="D167" s="17" t="s">
        <v>241</v>
      </c>
      <c r="E167" s="38">
        <v>40919</v>
      </c>
      <c r="F167" s="39">
        <v>2194.81</v>
      </c>
      <c r="G167" s="40">
        <v>274.5</v>
      </c>
      <c r="H167" s="39">
        <v>1920.31</v>
      </c>
      <c r="I167" s="40">
        <v>6.1</v>
      </c>
      <c r="J167" s="20" t="s">
        <v>242</v>
      </c>
      <c r="K167" s="18" t="s">
        <v>51</v>
      </c>
    </row>
    <row r="168" spans="1:11" ht="45" x14ac:dyDescent="0.25">
      <c r="A168" s="24">
        <f t="shared" si="1"/>
        <v>155</v>
      </c>
      <c r="B168" s="41">
        <v>32207</v>
      </c>
      <c r="C168" s="17" t="s">
        <v>490</v>
      </c>
      <c r="D168" s="17" t="s">
        <v>243</v>
      </c>
      <c r="E168" s="38">
        <v>40920</v>
      </c>
      <c r="F168" s="39">
        <v>2194.81</v>
      </c>
      <c r="G168" s="40">
        <v>274.5</v>
      </c>
      <c r="H168" s="39">
        <v>1920.31</v>
      </c>
      <c r="I168" s="40">
        <v>6.1</v>
      </c>
      <c r="J168" s="20" t="s">
        <v>244</v>
      </c>
      <c r="K168" s="18" t="s">
        <v>51</v>
      </c>
    </row>
    <row r="169" spans="1:11" ht="45" x14ac:dyDescent="0.25">
      <c r="A169" s="24">
        <f t="shared" si="1"/>
        <v>156</v>
      </c>
      <c r="B169" s="41">
        <v>32061</v>
      </c>
      <c r="C169" s="17" t="s">
        <v>490</v>
      </c>
      <c r="D169" s="17" t="s">
        <v>245</v>
      </c>
      <c r="E169" s="38">
        <v>40909</v>
      </c>
      <c r="F169" s="39">
        <v>2219.5100000000002</v>
      </c>
      <c r="G169" s="40">
        <v>277.64999999999998</v>
      </c>
      <c r="H169" s="39">
        <v>1941.86</v>
      </c>
      <c r="I169" s="40">
        <v>6.17</v>
      </c>
      <c r="J169" s="20" t="s">
        <v>246</v>
      </c>
      <c r="K169" s="18" t="s">
        <v>51</v>
      </c>
    </row>
    <row r="170" spans="1:11" ht="45" x14ac:dyDescent="0.25">
      <c r="A170" s="24">
        <f t="shared" si="1"/>
        <v>157</v>
      </c>
      <c r="B170" s="41">
        <v>32054</v>
      </c>
      <c r="C170" s="17" t="s">
        <v>490</v>
      </c>
      <c r="D170" s="17" t="s">
        <v>247</v>
      </c>
      <c r="E170" s="38">
        <v>40909</v>
      </c>
      <c r="F170" s="39">
        <v>2220.4499999999998</v>
      </c>
      <c r="G170" s="40">
        <v>277.64999999999998</v>
      </c>
      <c r="H170" s="39">
        <v>1942.8</v>
      </c>
      <c r="I170" s="40">
        <v>6.17</v>
      </c>
      <c r="J170" s="20" t="s">
        <v>248</v>
      </c>
      <c r="K170" s="18" t="s">
        <v>51</v>
      </c>
    </row>
    <row r="171" spans="1:11" ht="45" x14ac:dyDescent="0.25">
      <c r="A171" s="24">
        <f t="shared" si="1"/>
        <v>158</v>
      </c>
      <c r="B171" s="41">
        <v>32281</v>
      </c>
      <c r="C171" s="17" t="s">
        <v>490</v>
      </c>
      <c r="D171" s="17" t="s">
        <v>249</v>
      </c>
      <c r="E171" s="38">
        <v>40994</v>
      </c>
      <c r="F171" s="39">
        <v>2240.5500000000002</v>
      </c>
      <c r="G171" s="40">
        <v>279.89999999999998</v>
      </c>
      <c r="H171" s="39">
        <v>1960.65</v>
      </c>
      <c r="I171" s="40">
        <v>6.22</v>
      </c>
      <c r="J171" s="20" t="s">
        <v>648</v>
      </c>
      <c r="K171" s="18" t="s">
        <v>51</v>
      </c>
    </row>
    <row r="172" spans="1:11" ht="45" x14ac:dyDescent="0.25">
      <c r="A172" s="24">
        <f t="shared" si="1"/>
        <v>159</v>
      </c>
      <c r="B172" s="41">
        <v>32284</v>
      </c>
      <c r="C172" s="17" t="s">
        <v>490</v>
      </c>
      <c r="D172" s="17" t="s">
        <v>250</v>
      </c>
      <c r="E172" s="38">
        <v>40995</v>
      </c>
      <c r="F172" s="39">
        <v>2240.5500000000002</v>
      </c>
      <c r="G172" s="40">
        <v>279.89999999999998</v>
      </c>
      <c r="H172" s="39">
        <v>1960.65</v>
      </c>
      <c r="I172" s="40">
        <v>6.22</v>
      </c>
      <c r="J172" s="20" t="s">
        <v>251</v>
      </c>
      <c r="K172" s="18" t="s">
        <v>51</v>
      </c>
    </row>
    <row r="173" spans="1:11" ht="45" x14ac:dyDescent="0.25">
      <c r="A173" s="24">
        <f t="shared" si="1"/>
        <v>160</v>
      </c>
      <c r="B173" s="41">
        <v>32282</v>
      </c>
      <c r="C173" s="17" t="s">
        <v>490</v>
      </c>
      <c r="D173" s="17" t="s">
        <v>252</v>
      </c>
      <c r="E173" s="38">
        <v>40997</v>
      </c>
      <c r="F173" s="39">
        <v>2240.5500000000002</v>
      </c>
      <c r="G173" s="40">
        <v>279.89999999999998</v>
      </c>
      <c r="H173" s="39">
        <v>1960.65</v>
      </c>
      <c r="I173" s="40">
        <v>6.22</v>
      </c>
      <c r="J173" s="20" t="s">
        <v>253</v>
      </c>
      <c r="K173" s="18" t="s">
        <v>51</v>
      </c>
    </row>
    <row r="174" spans="1:11" ht="45" x14ac:dyDescent="0.25">
      <c r="A174" s="24">
        <f t="shared" si="1"/>
        <v>161</v>
      </c>
      <c r="B174" s="41">
        <v>32075</v>
      </c>
      <c r="C174" s="17" t="s">
        <v>490</v>
      </c>
      <c r="D174" s="17" t="s">
        <v>254</v>
      </c>
      <c r="E174" s="38">
        <v>40909</v>
      </c>
      <c r="F174" s="39">
        <v>2378.59</v>
      </c>
      <c r="G174" s="40">
        <v>297.45</v>
      </c>
      <c r="H174" s="39">
        <v>2081.14</v>
      </c>
      <c r="I174" s="40">
        <v>6.61</v>
      </c>
      <c r="J174" s="20" t="s">
        <v>255</v>
      </c>
      <c r="K174" s="18" t="s">
        <v>51</v>
      </c>
    </row>
    <row r="175" spans="1:11" ht="45" x14ac:dyDescent="0.25">
      <c r="A175" s="24">
        <f t="shared" si="1"/>
        <v>162</v>
      </c>
      <c r="B175" s="41">
        <v>32078</v>
      </c>
      <c r="C175" s="17" t="s">
        <v>490</v>
      </c>
      <c r="D175" s="17" t="s">
        <v>256</v>
      </c>
      <c r="E175" s="38">
        <v>40909</v>
      </c>
      <c r="F175" s="39">
        <v>2378.59</v>
      </c>
      <c r="G175" s="40">
        <v>297.45</v>
      </c>
      <c r="H175" s="39">
        <v>2081.14</v>
      </c>
      <c r="I175" s="40">
        <v>6.61</v>
      </c>
      <c r="J175" s="20" t="s">
        <v>255</v>
      </c>
      <c r="K175" s="18" t="s">
        <v>51</v>
      </c>
    </row>
    <row r="176" spans="1:11" ht="45" x14ac:dyDescent="0.25">
      <c r="A176" s="24">
        <f t="shared" si="1"/>
        <v>163</v>
      </c>
      <c r="B176" s="41">
        <v>32175</v>
      </c>
      <c r="C176" s="17" t="s">
        <v>490</v>
      </c>
      <c r="D176" s="17" t="s">
        <v>257</v>
      </c>
      <c r="E176" s="38">
        <v>40909</v>
      </c>
      <c r="F176" s="39">
        <v>2469.12</v>
      </c>
      <c r="G176" s="40">
        <v>308.7</v>
      </c>
      <c r="H176" s="39">
        <v>2160.42</v>
      </c>
      <c r="I176" s="40">
        <v>6.86</v>
      </c>
      <c r="J176" s="20" t="s">
        <v>649</v>
      </c>
      <c r="K176" s="18" t="s">
        <v>51</v>
      </c>
    </row>
    <row r="177" spans="1:11" ht="45" x14ac:dyDescent="0.25">
      <c r="A177" s="24">
        <f t="shared" ref="A177:A240" si="2">SUM(A176+1)</f>
        <v>164</v>
      </c>
      <c r="B177" s="41">
        <v>32254</v>
      </c>
      <c r="C177" s="17" t="s">
        <v>490</v>
      </c>
      <c r="D177" s="17" t="s">
        <v>258</v>
      </c>
      <c r="E177" s="38">
        <v>40909</v>
      </c>
      <c r="F177" s="39">
        <v>2469.12</v>
      </c>
      <c r="G177" s="40">
        <v>308.7</v>
      </c>
      <c r="H177" s="39">
        <v>2160.42</v>
      </c>
      <c r="I177" s="40">
        <v>6.86</v>
      </c>
      <c r="J177" s="20" t="s">
        <v>259</v>
      </c>
      <c r="K177" s="18" t="s">
        <v>51</v>
      </c>
    </row>
    <row r="178" spans="1:11" ht="45" x14ac:dyDescent="0.25">
      <c r="A178" s="24">
        <f t="shared" si="2"/>
        <v>165</v>
      </c>
      <c r="B178" s="41">
        <v>32174</v>
      </c>
      <c r="C178" s="17" t="s">
        <v>490</v>
      </c>
      <c r="D178" s="17" t="s">
        <v>260</v>
      </c>
      <c r="E178" s="38">
        <v>40909</v>
      </c>
      <c r="F178" s="39">
        <v>2469.12</v>
      </c>
      <c r="G178" s="40">
        <v>308.7</v>
      </c>
      <c r="H178" s="39">
        <v>2160.42</v>
      </c>
      <c r="I178" s="40">
        <v>6.86</v>
      </c>
      <c r="J178" s="20" t="s">
        <v>651</v>
      </c>
      <c r="K178" s="18" t="s">
        <v>51</v>
      </c>
    </row>
    <row r="179" spans="1:11" ht="45" x14ac:dyDescent="0.25">
      <c r="A179" s="24">
        <f t="shared" si="2"/>
        <v>166</v>
      </c>
      <c r="B179" s="41">
        <v>32193</v>
      </c>
      <c r="C179" s="17" t="s">
        <v>490</v>
      </c>
      <c r="D179" s="17" t="s">
        <v>261</v>
      </c>
      <c r="E179" s="38">
        <v>40967</v>
      </c>
      <c r="F179" s="39">
        <v>2469.12</v>
      </c>
      <c r="G179" s="40">
        <v>308.7</v>
      </c>
      <c r="H179" s="39">
        <v>2160.42</v>
      </c>
      <c r="I179" s="40">
        <v>6.86</v>
      </c>
      <c r="J179" s="20" t="s">
        <v>650</v>
      </c>
      <c r="K179" s="18" t="s">
        <v>51</v>
      </c>
    </row>
    <row r="180" spans="1:11" ht="45" x14ac:dyDescent="0.25">
      <c r="A180" s="24">
        <f t="shared" si="2"/>
        <v>167</v>
      </c>
      <c r="B180" s="41">
        <v>32256</v>
      </c>
      <c r="C180" s="17" t="s">
        <v>490</v>
      </c>
      <c r="D180" s="17" t="s">
        <v>262</v>
      </c>
      <c r="E180" s="38">
        <v>40969</v>
      </c>
      <c r="F180" s="39">
        <v>2560.59</v>
      </c>
      <c r="G180" s="40">
        <v>319.95</v>
      </c>
      <c r="H180" s="39">
        <v>2240.64</v>
      </c>
      <c r="I180" s="40">
        <v>7.11</v>
      </c>
      <c r="J180" s="20" t="s">
        <v>263</v>
      </c>
      <c r="K180" s="18" t="s">
        <v>51</v>
      </c>
    </row>
    <row r="181" spans="1:11" ht="45" x14ac:dyDescent="0.25">
      <c r="A181" s="24">
        <f t="shared" si="2"/>
        <v>168</v>
      </c>
      <c r="B181" s="41">
        <v>32268</v>
      </c>
      <c r="C181" s="17" t="s">
        <v>490</v>
      </c>
      <c r="D181" s="17" t="s">
        <v>264</v>
      </c>
      <c r="E181" s="38">
        <v>40981</v>
      </c>
      <c r="F181" s="39">
        <v>2560.59</v>
      </c>
      <c r="G181" s="40">
        <v>319.95</v>
      </c>
      <c r="H181" s="39">
        <v>2240.64</v>
      </c>
      <c r="I181" s="40">
        <v>7.11</v>
      </c>
      <c r="J181" s="20" t="s">
        <v>265</v>
      </c>
      <c r="K181" s="18" t="s">
        <v>51</v>
      </c>
    </row>
    <row r="182" spans="1:11" ht="45" x14ac:dyDescent="0.25">
      <c r="A182" s="24">
        <f t="shared" si="2"/>
        <v>169</v>
      </c>
      <c r="B182" s="41">
        <v>32080</v>
      </c>
      <c r="C182" s="17" t="s">
        <v>490</v>
      </c>
      <c r="D182" s="31" t="s">
        <v>266</v>
      </c>
      <c r="E182" s="38">
        <v>40909</v>
      </c>
      <c r="F182" s="39">
        <v>2589.9</v>
      </c>
      <c r="G182" s="40">
        <v>323.55</v>
      </c>
      <c r="H182" s="39">
        <v>2266.35</v>
      </c>
      <c r="I182" s="40">
        <v>7.19</v>
      </c>
      <c r="J182" s="20" t="s">
        <v>652</v>
      </c>
      <c r="K182" s="18" t="s">
        <v>51</v>
      </c>
    </row>
    <row r="183" spans="1:11" ht="45" x14ac:dyDescent="0.25">
      <c r="A183" s="24">
        <f t="shared" si="2"/>
        <v>170</v>
      </c>
      <c r="B183" s="41">
        <v>32165</v>
      </c>
      <c r="C183" s="17" t="s">
        <v>490</v>
      </c>
      <c r="D183" s="17" t="s">
        <v>267</v>
      </c>
      <c r="E183" s="38">
        <v>40909</v>
      </c>
      <c r="F183" s="39">
        <v>2633.75</v>
      </c>
      <c r="G183" s="40">
        <v>329.4</v>
      </c>
      <c r="H183" s="39">
        <v>2304.35</v>
      </c>
      <c r="I183" s="40">
        <v>7.32</v>
      </c>
      <c r="J183" s="20" t="s">
        <v>657</v>
      </c>
      <c r="K183" s="18" t="s">
        <v>51</v>
      </c>
    </row>
    <row r="184" spans="1:11" ht="45" x14ac:dyDescent="0.25">
      <c r="A184" s="24">
        <f t="shared" si="2"/>
        <v>171</v>
      </c>
      <c r="B184" s="41">
        <v>32166</v>
      </c>
      <c r="C184" s="17" t="s">
        <v>490</v>
      </c>
      <c r="D184" s="17" t="s">
        <v>268</v>
      </c>
      <c r="E184" s="38">
        <v>40909</v>
      </c>
      <c r="F184" s="39">
        <v>2633.75</v>
      </c>
      <c r="G184" s="40">
        <v>329.4</v>
      </c>
      <c r="H184" s="39">
        <v>2304.35</v>
      </c>
      <c r="I184" s="40">
        <v>7.32</v>
      </c>
      <c r="J184" s="20" t="s">
        <v>656</v>
      </c>
      <c r="K184" s="18" t="s">
        <v>51</v>
      </c>
    </row>
    <row r="185" spans="1:11" ht="45" x14ac:dyDescent="0.25">
      <c r="A185" s="24">
        <f t="shared" si="2"/>
        <v>172</v>
      </c>
      <c r="B185" s="41">
        <v>32109</v>
      </c>
      <c r="C185" s="17" t="s">
        <v>490</v>
      </c>
      <c r="D185" s="17" t="s">
        <v>269</v>
      </c>
      <c r="E185" s="38">
        <v>40909</v>
      </c>
      <c r="F185" s="39">
        <v>2642.96</v>
      </c>
      <c r="G185" s="40">
        <v>330.3</v>
      </c>
      <c r="H185" s="39">
        <v>2312.66</v>
      </c>
      <c r="I185" s="40">
        <v>7.34</v>
      </c>
      <c r="J185" s="20" t="s">
        <v>655</v>
      </c>
      <c r="K185" s="18" t="s">
        <v>51</v>
      </c>
    </row>
    <row r="186" spans="1:11" ht="45" x14ac:dyDescent="0.25">
      <c r="A186" s="24">
        <f t="shared" si="2"/>
        <v>173</v>
      </c>
      <c r="B186" s="41">
        <v>32047</v>
      </c>
      <c r="C186" s="17" t="s">
        <v>490</v>
      </c>
      <c r="D186" s="17" t="s">
        <v>270</v>
      </c>
      <c r="E186" s="38">
        <v>40909</v>
      </c>
      <c r="F186" s="39">
        <v>2642.96</v>
      </c>
      <c r="G186" s="40">
        <v>330.3</v>
      </c>
      <c r="H186" s="39">
        <v>2312.66</v>
      </c>
      <c r="I186" s="40">
        <v>7.34</v>
      </c>
      <c r="J186" s="20" t="s">
        <v>654</v>
      </c>
      <c r="K186" s="18" t="s">
        <v>51</v>
      </c>
    </row>
    <row r="187" spans="1:11" ht="45" x14ac:dyDescent="0.25">
      <c r="A187" s="24">
        <f t="shared" si="2"/>
        <v>174</v>
      </c>
      <c r="B187" s="41">
        <v>32113</v>
      </c>
      <c r="C187" s="17" t="s">
        <v>490</v>
      </c>
      <c r="D187" s="17" t="s">
        <v>271</v>
      </c>
      <c r="E187" s="38">
        <v>40909</v>
      </c>
      <c r="F187" s="39">
        <v>2642.96</v>
      </c>
      <c r="G187" s="40">
        <v>330.3</v>
      </c>
      <c r="H187" s="39">
        <v>2312.66</v>
      </c>
      <c r="I187" s="40">
        <v>7.34</v>
      </c>
      <c r="J187" s="20" t="s">
        <v>272</v>
      </c>
      <c r="K187" s="18" t="s">
        <v>51</v>
      </c>
    </row>
    <row r="188" spans="1:11" ht="45" x14ac:dyDescent="0.25">
      <c r="A188" s="24">
        <f t="shared" si="2"/>
        <v>175</v>
      </c>
      <c r="B188" s="41">
        <v>32142</v>
      </c>
      <c r="C188" s="17" t="s">
        <v>490</v>
      </c>
      <c r="D188" s="17" t="s">
        <v>273</v>
      </c>
      <c r="E188" s="38">
        <v>40909</v>
      </c>
      <c r="F188" s="39">
        <v>2721.56</v>
      </c>
      <c r="G188" s="40">
        <v>340.2</v>
      </c>
      <c r="H188" s="39">
        <v>2381.36</v>
      </c>
      <c r="I188" s="40">
        <v>7.56</v>
      </c>
      <c r="J188" s="20" t="s">
        <v>653</v>
      </c>
      <c r="K188" s="18" t="s">
        <v>51</v>
      </c>
    </row>
    <row r="189" spans="1:11" ht="45" x14ac:dyDescent="0.25">
      <c r="A189" s="24">
        <f t="shared" si="2"/>
        <v>176</v>
      </c>
      <c r="B189" s="41">
        <v>32201</v>
      </c>
      <c r="C189" s="17" t="s">
        <v>490</v>
      </c>
      <c r="D189" s="17" t="s">
        <v>274</v>
      </c>
      <c r="E189" s="38">
        <v>40914</v>
      </c>
      <c r="F189" s="39">
        <v>2742.6</v>
      </c>
      <c r="G189" s="40">
        <v>342.9</v>
      </c>
      <c r="H189" s="39">
        <v>2399.6999999999998</v>
      </c>
      <c r="I189" s="40">
        <v>7.62</v>
      </c>
      <c r="J189" s="20" t="s">
        <v>503</v>
      </c>
      <c r="K189" s="18" t="s">
        <v>51</v>
      </c>
    </row>
    <row r="190" spans="1:11" ht="45" x14ac:dyDescent="0.25">
      <c r="A190" s="24">
        <f t="shared" si="2"/>
        <v>177</v>
      </c>
      <c r="B190" s="41">
        <v>32139</v>
      </c>
      <c r="C190" s="17" t="s">
        <v>490</v>
      </c>
      <c r="D190" s="17" t="s">
        <v>275</v>
      </c>
      <c r="E190" s="38">
        <v>40909</v>
      </c>
      <c r="F190" s="39">
        <v>2743.54</v>
      </c>
      <c r="G190" s="40">
        <v>342.9</v>
      </c>
      <c r="H190" s="39">
        <v>2400.64</v>
      </c>
      <c r="I190" s="40">
        <v>7.62</v>
      </c>
      <c r="J190" s="20" t="s">
        <v>642</v>
      </c>
      <c r="K190" s="18" t="s">
        <v>51</v>
      </c>
    </row>
    <row r="191" spans="1:11" ht="45" x14ac:dyDescent="0.25">
      <c r="A191" s="24">
        <f t="shared" si="2"/>
        <v>178</v>
      </c>
      <c r="B191" s="41">
        <v>32141</v>
      </c>
      <c r="C191" s="17" t="s">
        <v>490</v>
      </c>
      <c r="D191" s="17" t="s">
        <v>276</v>
      </c>
      <c r="E191" s="38">
        <v>40909</v>
      </c>
      <c r="F191" s="39">
        <v>2743.54</v>
      </c>
      <c r="G191" s="40">
        <v>342.9</v>
      </c>
      <c r="H191" s="39">
        <v>2400.64</v>
      </c>
      <c r="I191" s="40">
        <v>7.62</v>
      </c>
      <c r="J191" s="20" t="s">
        <v>658</v>
      </c>
      <c r="K191" s="18" t="s">
        <v>51</v>
      </c>
    </row>
    <row r="192" spans="1:11" ht="45" x14ac:dyDescent="0.25">
      <c r="A192" s="24">
        <f t="shared" si="2"/>
        <v>179</v>
      </c>
      <c r="B192" s="41">
        <v>32164</v>
      </c>
      <c r="C192" s="17" t="s">
        <v>490</v>
      </c>
      <c r="D192" s="17" t="s">
        <v>277</v>
      </c>
      <c r="E192" s="38">
        <v>40909</v>
      </c>
      <c r="F192" s="39">
        <v>2743.54</v>
      </c>
      <c r="G192" s="40">
        <v>342.9</v>
      </c>
      <c r="H192" s="39">
        <v>2400.64</v>
      </c>
      <c r="I192" s="40">
        <v>7.62</v>
      </c>
      <c r="J192" s="20" t="s">
        <v>658</v>
      </c>
      <c r="K192" s="18" t="s">
        <v>51</v>
      </c>
    </row>
    <row r="193" spans="1:11" ht="45" x14ac:dyDescent="0.25">
      <c r="A193" s="24">
        <f t="shared" si="2"/>
        <v>180</v>
      </c>
      <c r="B193" s="41">
        <v>32087</v>
      </c>
      <c r="C193" s="17" t="s">
        <v>490</v>
      </c>
      <c r="D193" s="17" t="s">
        <v>278</v>
      </c>
      <c r="E193" s="38">
        <v>40909</v>
      </c>
      <c r="F193" s="39">
        <v>2774.62</v>
      </c>
      <c r="G193" s="40">
        <v>346.95</v>
      </c>
      <c r="H193" s="39">
        <v>2427.67</v>
      </c>
      <c r="I193" s="40">
        <v>7.71</v>
      </c>
      <c r="J193" s="20" t="s">
        <v>659</v>
      </c>
      <c r="K193" s="18" t="s">
        <v>51</v>
      </c>
    </row>
    <row r="194" spans="1:11" ht="45" x14ac:dyDescent="0.25">
      <c r="A194" s="24">
        <f t="shared" si="2"/>
        <v>181</v>
      </c>
      <c r="B194" s="41">
        <v>32081</v>
      </c>
      <c r="C194" s="17" t="s">
        <v>490</v>
      </c>
      <c r="D194" s="17" t="s">
        <v>279</v>
      </c>
      <c r="E194" s="38">
        <v>40909</v>
      </c>
      <c r="F194" s="39">
        <v>2774.62</v>
      </c>
      <c r="G194" s="40">
        <v>346.95</v>
      </c>
      <c r="H194" s="39">
        <v>2427.67</v>
      </c>
      <c r="I194" s="40">
        <v>7.71</v>
      </c>
      <c r="J194" s="20" t="s">
        <v>659</v>
      </c>
      <c r="K194" s="18" t="s">
        <v>51</v>
      </c>
    </row>
    <row r="195" spans="1:11" ht="45" x14ac:dyDescent="0.25">
      <c r="A195" s="24">
        <f t="shared" si="2"/>
        <v>182</v>
      </c>
      <c r="B195" s="41">
        <v>32082</v>
      </c>
      <c r="C195" s="17" t="s">
        <v>490</v>
      </c>
      <c r="D195" s="17" t="s">
        <v>280</v>
      </c>
      <c r="E195" s="38">
        <v>40909</v>
      </c>
      <c r="F195" s="39">
        <v>2774.62</v>
      </c>
      <c r="G195" s="40">
        <v>346.95</v>
      </c>
      <c r="H195" s="39">
        <v>2427.67</v>
      </c>
      <c r="I195" s="40">
        <v>7.71</v>
      </c>
      <c r="J195" s="20" t="s">
        <v>660</v>
      </c>
      <c r="K195" s="18" t="s">
        <v>51</v>
      </c>
    </row>
    <row r="196" spans="1:11" ht="45" x14ac:dyDescent="0.25">
      <c r="A196" s="24">
        <f t="shared" si="2"/>
        <v>183</v>
      </c>
      <c r="B196" s="41">
        <v>32083</v>
      </c>
      <c r="C196" s="17" t="s">
        <v>490</v>
      </c>
      <c r="D196" s="17" t="s">
        <v>281</v>
      </c>
      <c r="E196" s="38">
        <v>40909</v>
      </c>
      <c r="F196" s="39">
        <v>2774.62</v>
      </c>
      <c r="G196" s="40">
        <v>346.95</v>
      </c>
      <c r="H196" s="39">
        <v>2427.67</v>
      </c>
      <c r="I196" s="40">
        <v>7.71</v>
      </c>
      <c r="J196" s="20" t="s">
        <v>659</v>
      </c>
      <c r="K196" s="18" t="s">
        <v>51</v>
      </c>
    </row>
    <row r="197" spans="1:11" ht="45" x14ac:dyDescent="0.25">
      <c r="A197" s="24">
        <f t="shared" si="2"/>
        <v>184</v>
      </c>
      <c r="B197" s="41">
        <v>32257</v>
      </c>
      <c r="C197" s="17" t="s">
        <v>490</v>
      </c>
      <c r="D197" s="17" t="s">
        <v>282</v>
      </c>
      <c r="E197" s="38">
        <v>40970</v>
      </c>
      <c r="F197" s="39">
        <v>2880.75</v>
      </c>
      <c r="G197" s="40">
        <v>360</v>
      </c>
      <c r="H197" s="39">
        <v>2520.75</v>
      </c>
      <c r="I197" s="40">
        <v>8</v>
      </c>
      <c r="J197" s="20" t="s">
        <v>661</v>
      </c>
      <c r="K197" s="18" t="s">
        <v>51</v>
      </c>
    </row>
    <row r="198" spans="1:11" ht="45" x14ac:dyDescent="0.25">
      <c r="A198" s="24">
        <f t="shared" si="2"/>
        <v>185</v>
      </c>
      <c r="B198" s="41">
        <v>32057</v>
      </c>
      <c r="C198" s="17" t="s">
        <v>490</v>
      </c>
      <c r="D198" s="17" t="s">
        <v>283</v>
      </c>
      <c r="E198" s="38">
        <v>40909</v>
      </c>
      <c r="F198" s="39">
        <v>2960.29</v>
      </c>
      <c r="G198" s="40">
        <v>369.9</v>
      </c>
      <c r="H198" s="39">
        <v>2590.39</v>
      </c>
      <c r="I198" s="40">
        <v>8.2200000000000006</v>
      </c>
      <c r="J198" s="20" t="s">
        <v>662</v>
      </c>
      <c r="K198" s="18" t="s">
        <v>51</v>
      </c>
    </row>
    <row r="199" spans="1:11" ht="45" x14ac:dyDescent="0.25">
      <c r="A199" s="24">
        <f t="shared" si="2"/>
        <v>186</v>
      </c>
      <c r="B199" s="41">
        <v>32182</v>
      </c>
      <c r="C199" s="17" t="s">
        <v>490</v>
      </c>
      <c r="D199" s="17" t="s">
        <v>284</v>
      </c>
      <c r="E199" s="38">
        <v>40909</v>
      </c>
      <c r="F199" s="39">
        <v>2963.01</v>
      </c>
      <c r="G199" s="40">
        <v>370.35</v>
      </c>
      <c r="H199" s="39">
        <v>2592.66</v>
      </c>
      <c r="I199" s="40">
        <v>8.23</v>
      </c>
      <c r="J199" s="20" t="s">
        <v>663</v>
      </c>
      <c r="K199" s="18" t="s">
        <v>51</v>
      </c>
    </row>
    <row r="200" spans="1:11" ht="45" x14ac:dyDescent="0.25">
      <c r="A200" s="24">
        <f t="shared" si="2"/>
        <v>187</v>
      </c>
      <c r="B200" s="41">
        <v>32073</v>
      </c>
      <c r="C200" s="17" t="s">
        <v>490</v>
      </c>
      <c r="D200" s="17" t="s">
        <v>285</v>
      </c>
      <c r="E200" s="38">
        <v>40909</v>
      </c>
      <c r="F200" s="39">
        <v>3013.35</v>
      </c>
      <c r="G200" s="40">
        <v>376.65</v>
      </c>
      <c r="H200" s="39">
        <v>2636.7</v>
      </c>
      <c r="I200" s="40">
        <v>8.3699999999999992</v>
      </c>
      <c r="J200" s="20" t="s">
        <v>664</v>
      </c>
      <c r="K200" s="18" t="s">
        <v>51</v>
      </c>
    </row>
    <row r="201" spans="1:11" ht="45" x14ac:dyDescent="0.25">
      <c r="A201" s="24">
        <f t="shared" si="2"/>
        <v>188</v>
      </c>
      <c r="B201" s="41">
        <v>32316</v>
      </c>
      <c r="C201" s="17" t="s">
        <v>490</v>
      </c>
      <c r="D201" s="17" t="s">
        <v>286</v>
      </c>
      <c r="E201" s="38">
        <v>41029</v>
      </c>
      <c r="F201" s="39">
        <v>3118.43</v>
      </c>
      <c r="G201" s="40">
        <v>389.7</v>
      </c>
      <c r="H201" s="39">
        <v>2728.73</v>
      </c>
      <c r="I201" s="40">
        <v>8.66</v>
      </c>
      <c r="J201" s="20" t="s">
        <v>665</v>
      </c>
      <c r="K201" s="18" t="s">
        <v>51</v>
      </c>
    </row>
    <row r="202" spans="1:11" ht="45" x14ac:dyDescent="0.25">
      <c r="A202" s="24">
        <f t="shared" si="2"/>
        <v>189</v>
      </c>
      <c r="B202" s="41">
        <v>32098</v>
      </c>
      <c r="C202" s="17" t="s">
        <v>490</v>
      </c>
      <c r="D202" s="17" t="s">
        <v>287</v>
      </c>
      <c r="E202" s="38">
        <v>40909</v>
      </c>
      <c r="F202" s="39">
        <v>3171.49</v>
      </c>
      <c r="G202" s="40">
        <v>396.45</v>
      </c>
      <c r="H202" s="39">
        <v>2775.04</v>
      </c>
      <c r="I202" s="40">
        <v>8.81</v>
      </c>
      <c r="J202" s="20" t="s">
        <v>666</v>
      </c>
      <c r="K202" s="18" t="s">
        <v>51</v>
      </c>
    </row>
    <row r="203" spans="1:11" ht="45" x14ac:dyDescent="0.25">
      <c r="A203" s="24">
        <f t="shared" si="2"/>
        <v>190</v>
      </c>
      <c r="B203" s="41">
        <v>32200</v>
      </c>
      <c r="C203" s="17" t="s">
        <v>490</v>
      </c>
      <c r="D203" s="17" t="s">
        <v>288</v>
      </c>
      <c r="E203" s="38">
        <v>40913</v>
      </c>
      <c r="F203" s="39">
        <v>3241.93</v>
      </c>
      <c r="G203" s="40">
        <v>405.45</v>
      </c>
      <c r="H203" s="39">
        <v>2836.48</v>
      </c>
      <c r="I203" s="40">
        <v>9.01</v>
      </c>
      <c r="J203" s="20" t="s">
        <v>667</v>
      </c>
      <c r="K203" s="18" t="s">
        <v>51</v>
      </c>
    </row>
    <row r="204" spans="1:11" ht="45" x14ac:dyDescent="0.25">
      <c r="A204" s="24">
        <f t="shared" si="2"/>
        <v>191</v>
      </c>
      <c r="B204" s="41">
        <v>32162</v>
      </c>
      <c r="C204" s="17" t="s">
        <v>490</v>
      </c>
      <c r="D204" s="17" t="s">
        <v>289</v>
      </c>
      <c r="E204" s="38">
        <v>40909</v>
      </c>
      <c r="F204" s="39">
        <v>3292.27</v>
      </c>
      <c r="G204" s="40">
        <v>411.75</v>
      </c>
      <c r="H204" s="39">
        <v>2880.52</v>
      </c>
      <c r="I204" s="40">
        <v>9.15</v>
      </c>
      <c r="J204" s="20" t="s">
        <v>290</v>
      </c>
      <c r="K204" s="18" t="s">
        <v>51</v>
      </c>
    </row>
    <row r="205" spans="1:11" ht="45" x14ac:dyDescent="0.25">
      <c r="A205" s="24">
        <f t="shared" si="2"/>
        <v>192</v>
      </c>
      <c r="B205" s="41">
        <v>32301</v>
      </c>
      <c r="C205" s="17" t="s">
        <v>490</v>
      </c>
      <c r="D205" s="17" t="s">
        <v>291</v>
      </c>
      <c r="E205" s="38">
        <v>40909</v>
      </c>
      <c r="F205" s="39">
        <v>3292.27</v>
      </c>
      <c r="G205" s="40">
        <v>411.75</v>
      </c>
      <c r="H205" s="39">
        <v>2880.52</v>
      </c>
      <c r="I205" s="40">
        <v>9.15</v>
      </c>
      <c r="J205" s="20" t="s">
        <v>576</v>
      </c>
      <c r="K205" s="18" t="s">
        <v>51</v>
      </c>
    </row>
    <row r="206" spans="1:11" ht="45" x14ac:dyDescent="0.25">
      <c r="A206" s="24">
        <f t="shared" si="2"/>
        <v>193</v>
      </c>
      <c r="B206" s="41">
        <v>32170</v>
      </c>
      <c r="C206" s="17" t="s">
        <v>490</v>
      </c>
      <c r="D206" s="17" t="s">
        <v>292</v>
      </c>
      <c r="E206" s="38">
        <v>40909</v>
      </c>
      <c r="F206" s="39">
        <v>3292.27</v>
      </c>
      <c r="G206" s="40">
        <v>411.75</v>
      </c>
      <c r="H206" s="39">
        <v>2880.52</v>
      </c>
      <c r="I206" s="40">
        <v>9.15</v>
      </c>
      <c r="J206" s="20" t="s">
        <v>293</v>
      </c>
      <c r="K206" s="18" t="s">
        <v>51</v>
      </c>
    </row>
    <row r="207" spans="1:11" ht="45" x14ac:dyDescent="0.25">
      <c r="A207" s="24">
        <f t="shared" si="2"/>
        <v>194</v>
      </c>
      <c r="B207" s="41">
        <v>32190</v>
      </c>
      <c r="C207" s="17" t="s">
        <v>490</v>
      </c>
      <c r="D207" s="17" t="s">
        <v>294</v>
      </c>
      <c r="E207" s="38">
        <v>40909</v>
      </c>
      <c r="F207" s="39">
        <v>3292.27</v>
      </c>
      <c r="G207" s="40">
        <v>411.75</v>
      </c>
      <c r="H207" s="39">
        <v>2880.52</v>
      </c>
      <c r="I207" s="40">
        <v>9.15</v>
      </c>
      <c r="J207" s="20" t="s">
        <v>295</v>
      </c>
      <c r="K207" s="18" t="s">
        <v>51</v>
      </c>
    </row>
    <row r="208" spans="1:11" ht="45" x14ac:dyDescent="0.25">
      <c r="A208" s="24">
        <f t="shared" si="2"/>
        <v>195</v>
      </c>
      <c r="B208" s="41">
        <v>32132</v>
      </c>
      <c r="C208" s="17" t="s">
        <v>490</v>
      </c>
      <c r="D208" s="17" t="s">
        <v>296</v>
      </c>
      <c r="E208" s="38">
        <v>40909</v>
      </c>
      <c r="F208" s="39">
        <v>3292.27</v>
      </c>
      <c r="G208" s="40">
        <v>411.75</v>
      </c>
      <c r="H208" s="39">
        <v>2880.52</v>
      </c>
      <c r="I208" s="40">
        <v>9.15</v>
      </c>
      <c r="J208" s="20" t="s">
        <v>297</v>
      </c>
      <c r="K208" s="18" t="s">
        <v>51</v>
      </c>
    </row>
    <row r="209" spans="1:11" ht="45" x14ac:dyDescent="0.25">
      <c r="A209" s="24">
        <f t="shared" si="2"/>
        <v>196</v>
      </c>
      <c r="B209" s="41">
        <v>32134</v>
      </c>
      <c r="C209" s="17" t="s">
        <v>490</v>
      </c>
      <c r="D209" s="17" t="s">
        <v>298</v>
      </c>
      <c r="E209" s="38">
        <v>41014</v>
      </c>
      <c r="F209" s="39">
        <v>3292.27</v>
      </c>
      <c r="G209" s="40">
        <v>411.75</v>
      </c>
      <c r="H209" s="39">
        <v>2880.52</v>
      </c>
      <c r="I209" s="40">
        <v>9.15</v>
      </c>
      <c r="J209" s="20" t="s">
        <v>299</v>
      </c>
      <c r="K209" s="18" t="s">
        <v>51</v>
      </c>
    </row>
    <row r="210" spans="1:11" ht="45" x14ac:dyDescent="0.25">
      <c r="A210" s="24">
        <f t="shared" si="2"/>
        <v>197</v>
      </c>
      <c r="B210" s="41">
        <v>32147</v>
      </c>
      <c r="C210" s="17" t="s">
        <v>490</v>
      </c>
      <c r="D210" s="17" t="s">
        <v>300</v>
      </c>
      <c r="E210" s="38">
        <v>40909</v>
      </c>
      <c r="F210" s="39">
        <v>3325.13</v>
      </c>
      <c r="G210" s="40">
        <v>415.8</v>
      </c>
      <c r="H210" s="39">
        <v>2909.33</v>
      </c>
      <c r="I210" s="40">
        <v>9.24</v>
      </c>
      <c r="J210" s="20" t="s">
        <v>301</v>
      </c>
      <c r="K210" s="18" t="s">
        <v>51</v>
      </c>
    </row>
    <row r="211" spans="1:11" ht="45" x14ac:dyDescent="0.25">
      <c r="A211" s="24">
        <f t="shared" si="2"/>
        <v>198</v>
      </c>
      <c r="B211" s="41">
        <v>32070</v>
      </c>
      <c r="C211" s="17" t="s">
        <v>490</v>
      </c>
      <c r="D211" s="17" t="s">
        <v>302</v>
      </c>
      <c r="E211" s="38">
        <v>40909</v>
      </c>
      <c r="F211" s="39">
        <v>3329.74</v>
      </c>
      <c r="G211" s="40">
        <v>416.25</v>
      </c>
      <c r="H211" s="39">
        <v>2913.49</v>
      </c>
      <c r="I211" s="40">
        <v>9.25</v>
      </c>
      <c r="J211" s="20" t="s">
        <v>303</v>
      </c>
      <c r="K211" s="18" t="s">
        <v>51</v>
      </c>
    </row>
    <row r="212" spans="1:11" ht="45" x14ac:dyDescent="0.25">
      <c r="A212" s="24">
        <f t="shared" si="2"/>
        <v>199</v>
      </c>
      <c r="B212" s="41">
        <v>32090</v>
      </c>
      <c r="C212" s="17" t="s">
        <v>490</v>
      </c>
      <c r="D212" s="17" t="s">
        <v>304</v>
      </c>
      <c r="E212" s="38">
        <v>40909</v>
      </c>
      <c r="F212" s="39">
        <v>3329.74</v>
      </c>
      <c r="G212" s="40">
        <v>416.25</v>
      </c>
      <c r="H212" s="39">
        <v>2913.49</v>
      </c>
      <c r="I212" s="40">
        <v>9.25</v>
      </c>
      <c r="J212" s="20" t="s">
        <v>668</v>
      </c>
      <c r="K212" s="18" t="s">
        <v>51</v>
      </c>
    </row>
    <row r="213" spans="1:11" ht="45" x14ac:dyDescent="0.25">
      <c r="A213" s="24">
        <f t="shared" si="2"/>
        <v>200</v>
      </c>
      <c r="B213" s="41">
        <v>32068</v>
      </c>
      <c r="C213" s="17" t="s">
        <v>490</v>
      </c>
      <c r="D213" s="17" t="s">
        <v>305</v>
      </c>
      <c r="E213" s="38">
        <v>40909</v>
      </c>
      <c r="F213" s="39">
        <v>3488.82</v>
      </c>
      <c r="G213" s="40">
        <v>436.05</v>
      </c>
      <c r="H213" s="39">
        <v>3052.77</v>
      </c>
      <c r="I213" s="40">
        <v>9.69</v>
      </c>
      <c r="J213" s="20" t="s">
        <v>669</v>
      </c>
      <c r="K213" s="18" t="s">
        <v>51</v>
      </c>
    </row>
    <row r="214" spans="1:11" ht="45" x14ac:dyDescent="0.25">
      <c r="A214" s="24">
        <f t="shared" si="2"/>
        <v>201</v>
      </c>
      <c r="B214" s="41">
        <v>32299</v>
      </c>
      <c r="C214" s="17" t="s">
        <v>490</v>
      </c>
      <c r="D214" s="17" t="s">
        <v>306</v>
      </c>
      <c r="E214" s="38">
        <v>41012</v>
      </c>
      <c r="F214" s="39">
        <v>3491.65</v>
      </c>
      <c r="G214" s="40">
        <v>436.5</v>
      </c>
      <c r="H214" s="39">
        <v>3055.15</v>
      </c>
      <c r="I214" s="40">
        <v>9.6999999999999993</v>
      </c>
      <c r="J214" s="20" t="s">
        <v>575</v>
      </c>
      <c r="K214" s="18" t="s">
        <v>51</v>
      </c>
    </row>
    <row r="215" spans="1:11" ht="45" x14ac:dyDescent="0.25">
      <c r="A215" s="24">
        <f t="shared" si="2"/>
        <v>202</v>
      </c>
      <c r="B215" s="41">
        <v>32225</v>
      </c>
      <c r="C215" s="17" t="s">
        <v>490</v>
      </c>
      <c r="D215" s="17" t="s">
        <v>307</v>
      </c>
      <c r="E215" s="38">
        <v>40938</v>
      </c>
      <c r="F215" s="39">
        <v>3546.49</v>
      </c>
      <c r="G215" s="40">
        <v>443.25</v>
      </c>
      <c r="H215" s="39">
        <v>3103.24</v>
      </c>
      <c r="I215" s="40">
        <v>9.85</v>
      </c>
      <c r="J215" s="20" t="s">
        <v>308</v>
      </c>
      <c r="K215" s="18" t="s">
        <v>51</v>
      </c>
    </row>
    <row r="216" spans="1:11" ht="45" x14ac:dyDescent="0.25">
      <c r="A216" s="24">
        <f t="shared" si="2"/>
        <v>203</v>
      </c>
      <c r="B216" s="41">
        <v>32077</v>
      </c>
      <c r="C216" s="17" t="s">
        <v>490</v>
      </c>
      <c r="D216" s="17" t="s">
        <v>309</v>
      </c>
      <c r="E216" s="38">
        <v>40909</v>
      </c>
      <c r="F216" s="39">
        <v>3567.52</v>
      </c>
      <c r="G216" s="40">
        <v>445.95</v>
      </c>
      <c r="H216" s="39">
        <v>3121.57</v>
      </c>
      <c r="I216" s="40">
        <v>9.91</v>
      </c>
      <c r="J216" s="20" t="s">
        <v>221</v>
      </c>
      <c r="K216" s="18" t="s">
        <v>51</v>
      </c>
    </row>
    <row r="217" spans="1:11" ht="45" x14ac:dyDescent="0.25">
      <c r="A217" s="24">
        <f t="shared" si="2"/>
        <v>204</v>
      </c>
      <c r="B217" s="41">
        <v>32286</v>
      </c>
      <c r="C217" s="17" t="s">
        <v>490</v>
      </c>
      <c r="D217" s="17" t="s">
        <v>310</v>
      </c>
      <c r="E217" s="38">
        <v>40999</v>
      </c>
      <c r="F217" s="39">
        <v>3658.05</v>
      </c>
      <c r="G217" s="40">
        <v>457.2</v>
      </c>
      <c r="H217" s="39">
        <v>3200.85</v>
      </c>
      <c r="I217" s="40">
        <v>10.16</v>
      </c>
      <c r="J217" s="20" t="s">
        <v>670</v>
      </c>
      <c r="K217" s="18" t="s">
        <v>51</v>
      </c>
    </row>
    <row r="218" spans="1:11" ht="45" x14ac:dyDescent="0.25">
      <c r="A218" s="24">
        <f t="shared" si="2"/>
        <v>205</v>
      </c>
      <c r="B218" s="41">
        <v>32085</v>
      </c>
      <c r="C218" s="17" t="s">
        <v>490</v>
      </c>
      <c r="D218" s="17" t="s">
        <v>311</v>
      </c>
      <c r="E218" s="38">
        <v>40909</v>
      </c>
      <c r="F218" s="39">
        <v>3700.13</v>
      </c>
      <c r="G218" s="40">
        <v>462.6</v>
      </c>
      <c r="H218" s="39">
        <v>3237.53</v>
      </c>
      <c r="I218" s="40">
        <v>10.28</v>
      </c>
      <c r="J218" s="20" t="s">
        <v>312</v>
      </c>
      <c r="K218" s="18" t="s">
        <v>51</v>
      </c>
    </row>
    <row r="219" spans="1:11" ht="45" x14ac:dyDescent="0.25">
      <c r="A219" s="24">
        <f t="shared" si="2"/>
        <v>206</v>
      </c>
      <c r="B219" s="41">
        <v>32105</v>
      </c>
      <c r="C219" s="17" t="s">
        <v>490</v>
      </c>
      <c r="D219" s="17" t="s">
        <v>313</v>
      </c>
      <c r="E219" s="38">
        <v>40909</v>
      </c>
      <c r="F219" s="39">
        <v>3700.13</v>
      </c>
      <c r="G219" s="40">
        <v>462.6</v>
      </c>
      <c r="H219" s="39">
        <v>3237.53</v>
      </c>
      <c r="I219" s="40">
        <v>10.28</v>
      </c>
      <c r="J219" s="20" t="s">
        <v>314</v>
      </c>
      <c r="K219" s="18" t="s">
        <v>51</v>
      </c>
    </row>
    <row r="220" spans="1:11" ht="45" x14ac:dyDescent="0.25">
      <c r="A220" s="24">
        <f t="shared" si="2"/>
        <v>207</v>
      </c>
      <c r="B220" s="41">
        <v>32259</v>
      </c>
      <c r="C220" s="17" t="s">
        <v>490</v>
      </c>
      <c r="D220" s="17" t="s">
        <v>315</v>
      </c>
      <c r="E220" s="38">
        <v>40972</v>
      </c>
      <c r="F220" s="39">
        <v>3731.21</v>
      </c>
      <c r="G220" s="40">
        <v>466.2</v>
      </c>
      <c r="H220" s="39">
        <v>3265.01</v>
      </c>
      <c r="I220" s="40">
        <v>10.36</v>
      </c>
      <c r="J220" s="20" t="s">
        <v>316</v>
      </c>
      <c r="K220" s="18" t="s">
        <v>51</v>
      </c>
    </row>
    <row r="221" spans="1:11" ht="45" x14ac:dyDescent="0.25">
      <c r="A221" s="24">
        <f t="shared" si="2"/>
        <v>208</v>
      </c>
      <c r="B221" s="41">
        <v>32270</v>
      </c>
      <c r="C221" s="17" t="s">
        <v>490</v>
      </c>
      <c r="D221" s="17" t="s">
        <v>317</v>
      </c>
      <c r="E221" s="38">
        <v>40983</v>
      </c>
      <c r="F221" s="39">
        <v>3840.89</v>
      </c>
      <c r="G221" s="40">
        <v>480.15</v>
      </c>
      <c r="H221" s="39">
        <v>3360.74</v>
      </c>
      <c r="I221" s="40">
        <v>10.67</v>
      </c>
      <c r="J221" s="20" t="s">
        <v>318</v>
      </c>
      <c r="K221" s="18" t="s">
        <v>51</v>
      </c>
    </row>
    <row r="222" spans="1:11" ht="45" x14ac:dyDescent="0.25">
      <c r="A222" s="24">
        <f t="shared" si="2"/>
        <v>209</v>
      </c>
      <c r="B222" s="41">
        <v>32290</v>
      </c>
      <c r="C222" s="17" t="s">
        <v>490</v>
      </c>
      <c r="D222" s="17" t="s">
        <v>319</v>
      </c>
      <c r="E222" s="38">
        <v>41003</v>
      </c>
      <c r="F222" s="39">
        <v>3879.3</v>
      </c>
      <c r="G222" s="40">
        <v>485.1</v>
      </c>
      <c r="H222" s="39">
        <v>3394.2</v>
      </c>
      <c r="I222" s="40">
        <v>10.78</v>
      </c>
      <c r="J222" s="20" t="s">
        <v>320</v>
      </c>
      <c r="K222" s="18" t="s">
        <v>51</v>
      </c>
    </row>
    <row r="223" spans="1:11" ht="45" x14ac:dyDescent="0.25">
      <c r="A223" s="24">
        <f t="shared" si="2"/>
        <v>210</v>
      </c>
      <c r="B223" s="41">
        <v>32263</v>
      </c>
      <c r="C223" s="17" t="s">
        <v>490</v>
      </c>
      <c r="D223" s="17" t="s">
        <v>321</v>
      </c>
      <c r="E223" s="38">
        <v>40976</v>
      </c>
      <c r="F223" s="39">
        <v>3886.63</v>
      </c>
      <c r="G223" s="40">
        <v>486</v>
      </c>
      <c r="H223" s="39">
        <v>3400.63</v>
      </c>
      <c r="I223" s="40">
        <v>10.8</v>
      </c>
      <c r="J223" s="20" t="s">
        <v>231</v>
      </c>
      <c r="K223" s="18" t="s">
        <v>51</v>
      </c>
    </row>
    <row r="224" spans="1:11" ht="45" x14ac:dyDescent="0.25">
      <c r="A224" s="24">
        <f t="shared" si="2"/>
        <v>211</v>
      </c>
      <c r="B224" s="41">
        <v>32264</v>
      </c>
      <c r="C224" s="17" t="s">
        <v>490</v>
      </c>
      <c r="D224" s="17" t="s">
        <v>322</v>
      </c>
      <c r="E224" s="38">
        <v>40977</v>
      </c>
      <c r="F224" s="39">
        <v>3886.63</v>
      </c>
      <c r="G224" s="40">
        <v>486</v>
      </c>
      <c r="H224" s="39">
        <v>3400.63</v>
      </c>
      <c r="I224" s="40">
        <v>10.8</v>
      </c>
      <c r="J224" s="20" t="s">
        <v>323</v>
      </c>
      <c r="K224" s="18" t="s">
        <v>51</v>
      </c>
    </row>
    <row r="225" spans="1:11" ht="45" x14ac:dyDescent="0.25">
      <c r="A225" s="24">
        <f t="shared" si="2"/>
        <v>212</v>
      </c>
      <c r="B225" s="41">
        <v>32110</v>
      </c>
      <c r="C225" s="17" t="s">
        <v>490</v>
      </c>
      <c r="D225" s="17" t="s">
        <v>324</v>
      </c>
      <c r="E225" s="38">
        <v>40909</v>
      </c>
      <c r="F225" s="39">
        <v>3964.39</v>
      </c>
      <c r="G225" s="40">
        <v>495.45</v>
      </c>
      <c r="H225" s="39">
        <v>3468.94</v>
      </c>
      <c r="I225" s="40">
        <v>11.01</v>
      </c>
      <c r="J225" s="20" t="s">
        <v>325</v>
      </c>
      <c r="K225" s="18" t="s">
        <v>51</v>
      </c>
    </row>
    <row r="226" spans="1:11" ht="45" x14ac:dyDescent="0.25">
      <c r="A226" s="24">
        <f t="shared" si="2"/>
        <v>213</v>
      </c>
      <c r="B226" s="41">
        <v>32036</v>
      </c>
      <c r="C226" s="17" t="s">
        <v>490</v>
      </c>
      <c r="D226" s="17" t="s">
        <v>326</v>
      </c>
      <c r="E226" s="38">
        <v>40909</v>
      </c>
      <c r="F226" s="39">
        <v>3964.39</v>
      </c>
      <c r="G226" s="40">
        <v>495.45</v>
      </c>
      <c r="H226" s="39">
        <v>3468.94</v>
      </c>
      <c r="I226" s="40">
        <v>11.01</v>
      </c>
      <c r="J226" s="20" t="s">
        <v>327</v>
      </c>
      <c r="K226" s="18" t="s">
        <v>51</v>
      </c>
    </row>
    <row r="227" spans="1:11" ht="45" x14ac:dyDescent="0.25">
      <c r="A227" s="24">
        <f t="shared" si="2"/>
        <v>214</v>
      </c>
      <c r="B227" s="41">
        <v>32188</v>
      </c>
      <c r="C227" s="17" t="s">
        <v>490</v>
      </c>
      <c r="D227" s="17" t="s">
        <v>328</v>
      </c>
      <c r="E227" s="38">
        <v>40909</v>
      </c>
      <c r="F227" s="39">
        <v>3990.03</v>
      </c>
      <c r="G227" s="40">
        <v>498.6</v>
      </c>
      <c r="H227" s="39">
        <v>3491.43</v>
      </c>
      <c r="I227" s="40">
        <v>11.08</v>
      </c>
      <c r="J227" s="20" t="s">
        <v>329</v>
      </c>
      <c r="K227" s="18" t="s">
        <v>51</v>
      </c>
    </row>
    <row r="228" spans="1:11" ht="45" x14ac:dyDescent="0.25">
      <c r="A228" s="24">
        <f t="shared" si="2"/>
        <v>215</v>
      </c>
      <c r="B228" s="41">
        <v>32238</v>
      </c>
      <c r="C228" s="17" t="s">
        <v>490</v>
      </c>
      <c r="D228" s="17" t="s">
        <v>330</v>
      </c>
      <c r="E228" s="38">
        <v>40951</v>
      </c>
      <c r="F228" s="39">
        <v>4023.84</v>
      </c>
      <c r="G228" s="40">
        <v>503.1</v>
      </c>
      <c r="H228" s="39">
        <v>3520.74</v>
      </c>
      <c r="I228" s="40">
        <v>11.18</v>
      </c>
      <c r="J228" s="20" t="s">
        <v>331</v>
      </c>
      <c r="K228" s="18" t="s">
        <v>51</v>
      </c>
    </row>
    <row r="229" spans="1:11" ht="45" x14ac:dyDescent="0.25">
      <c r="A229" s="24">
        <f t="shared" si="2"/>
        <v>216</v>
      </c>
      <c r="B229" s="41">
        <v>32129</v>
      </c>
      <c r="C229" s="17" t="s">
        <v>490</v>
      </c>
      <c r="D229" s="17" t="s">
        <v>332</v>
      </c>
      <c r="E229" s="38">
        <v>40909</v>
      </c>
      <c r="F229" s="39">
        <v>4082.34</v>
      </c>
      <c r="G229" s="40">
        <v>510.3</v>
      </c>
      <c r="H229" s="39">
        <v>3572.04</v>
      </c>
      <c r="I229" s="40">
        <v>11.34</v>
      </c>
      <c r="J229" s="20" t="s">
        <v>333</v>
      </c>
      <c r="K229" s="18" t="s">
        <v>51</v>
      </c>
    </row>
    <row r="230" spans="1:11" ht="45" x14ac:dyDescent="0.25">
      <c r="A230" s="24">
        <f t="shared" si="2"/>
        <v>217</v>
      </c>
      <c r="B230" s="41">
        <v>32156</v>
      </c>
      <c r="C230" s="17" t="s">
        <v>490</v>
      </c>
      <c r="D230" s="17" t="s">
        <v>334</v>
      </c>
      <c r="E230" s="38">
        <v>40909</v>
      </c>
      <c r="F230" s="39">
        <v>4115.3100000000004</v>
      </c>
      <c r="G230" s="40">
        <v>514.35</v>
      </c>
      <c r="H230" s="39">
        <v>3600.96</v>
      </c>
      <c r="I230" s="40">
        <v>11.43</v>
      </c>
      <c r="J230" s="20" t="s">
        <v>231</v>
      </c>
      <c r="K230" s="18" t="s">
        <v>51</v>
      </c>
    </row>
    <row r="231" spans="1:11" ht="45" x14ac:dyDescent="0.25">
      <c r="A231" s="24">
        <f t="shared" si="2"/>
        <v>218</v>
      </c>
      <c r="B231" s="41">
        <v>32303</v>
      </c>
      <c r="C231" s="17" t="s">
        <v>490</v>
      </c>
      <c r="D231" s="17" t="s">
        <v>335</v>
      </c>
      <c r="E231" s="38">
        <v>41016</v>
      </c>
      <c r="F231" s="39">
        <v>4115.3100000000004</v>
      </c>
      <c r="G231" s="40">
        <v>514.35</v>
      </c>
      <c r="H231" s="39">
        <v>3600.96</v>
      </c>
      <c r="I231" s="40">
        <v>11.43</v>
      </c>
      <c r="J231" s="20" t="s">
        <v>502</v>
      </c>
      <c r="K231" s="18" t="s">
        <v>51</v>
      </c>
    </row>
    <row r="232" spans="1:11" ht="45" x14ac:dyDescent="0.25">
      <c r="A232" s="24">
        <f t="shared" si="2"/>
        <v>219</v>
      </c>
      <c r="B232" s="41">
        <v>32045</v>
      </c>
      <c r="C232" s="17" t="s">
        <v>490</v>
      </c>
      <c r="D232" s="17" t="s">
        <v>336</v>
      </c>
      <c r="E232" s="38">
        <v>40909</v>
      </c>
      <c r="F232" s="39">
        <v>4228.6499999999996</v>
      </c>
      <c r="G232" s="40">
        <v>528.75</v>
      </c>
      <c r="H232" s="39">
        <v>3699.9</v>
      </c>
      <c r="I232" s="40">
        <v>11.75</v>
      </c>
      <c r="J232" s="20" t="s">
        <v>501</v>
      </c>
      <c r="K232" s="18" t="s">
        <v>51</v>
      </c>
    </row>
    <row r="233" spans="1:11" ht="45" x14ac:dyDescent="0.25">
      <c r="A233" s="24">
        <f t="shared" si="2"/>
        <v>220</v>
      </c>
      <c r="B233" s="41">
        <v>32093</v>
      </c>
      <c r="C233" s="17" t="s">
        <v>490</v>
      </c>
      <c r="D233" s="17" t="s">
        <v>337</v>
      </c>
      <c r="E233" s="38">
        <v>40909</v>
      </c>
      <c r="F233" s="39">
        <v>4228.6499999999996</v>
      </c>
      <c r="G233" s="40">
        <v>528.75</v>
      </c>
      <c r="H233" s="39">
        <v>3699.9</v>
      </c>
      <c r="I233" s="40">
        <v>11.75</v>
      </c>
      <c r="J233" s="20" t="s">
        <v>338</v>
      </c>
      <c r="K233" s="18" t="s">
        <v>51</v>
      </c>
    </row>
    <row r="234" spans="1:11" ht="45" x14ac:dyDescent="0.25">
      <c r="A234" s="24">
        <f t="shared" si="2"/>
        <v>221</v>
      </c>
      <c r="B234" s="41">
        <v>32179</v>
      </c>
      <c r="C234" s="17" t="s">
        <v>490</v>
      </c>
      <c r="D234" s="17" t="s">
        <v>339</v>
      </c>
      <c r="E234" s="38">
        <v>40909</v>
      </c>
      <c r="F234" s="39">
        <v>4389.62</v>
      </c>
      <c r="G234" s="40">
        <v>548.54999999999995</v>
      </c>
      <c r="H234" s="39">
        <v>3841.07</v>
      </c>
      <c r="I234" s="40">
        <v>12.19</v>
      </c>
      <c r="J234" s="20" t="s">
        <v>340</v>
      </c>
      <c r="K234" s="18" t="s">
        <v>51</v>
      </c>
    </row>
    <row r="235" spans="1:11" ht="45" x14ac:dyDescent="0.25">
      <c r="A235" s="24">
        <f t="shared" si="2"/>
        <v>222</v>
      </c>
      <c r="B235" s="41">
        <v>32181</v>
      </c>
      <c r="C235" s="17" t="s">
        <v>490</v>
      </c>
      <c r="D235" s="17" t="s">
        <v>341</v>
      </c>
      <c r="E235" s="38">
        <v>40909</v>
      </c>
      <c r="F235" s="39">
        <v>4389.62</v>
      </c>
      <c r="G235" s="40">
        <v>548.54999999999995</v>
      </c>
      <c r="H235" s="39">
        <v>3841.07</v>
      </c>
      <c r="I235" s="40">
        <v>12.19</v>
      </c>
      <c r="J235" s="20" t="s">
        <v>340</v>
      </c>
      <c r="K235" s="18" t="s">
        <v>51</v>
      </c>
    </row>
    <row r="236" spans="1:11" ht="45" x14ac:dyDescent="0.25">
      <c r="A236" s="24">
        <f t="shared" si="2"/>
        <v>223</v>
      </c>
      <c r="B236" s="41">
        <v>32089</v>
      </c>
      <c r="C236" s="17" t="s">
        <v>490</v>
      </c>
      <c r="D236" s="17" t="s">
        <v>342</v>
      </c>
      <c r="E236" s="38">
        <v>40909</v>
      </c>
      <c r="F236" s="39">
        <v>4624.6899999999996</v>
      </c>
      <c r="G236" s="40">
        <v>578.25</v>
      </c>
      <c r="H236" s="39">
        <v>4046.44</v>
      </c>
      <c r="I236" s="40">
        <v>12.85</v>
      </c>
      <c r="J236" s="20" t="s">
        <v>343</v>
      </c>
      <c r="K236" s="18" t="s">
        <v>51</v>
      </c>
    </row>
    <row r="237" spans="1:11" ht="45" x14ac:dyDescent="0.25">
      <c r="A237" s="24">
        <f t="shared" si="2"/>
        <v>224</v>
      </c>
      <c r="B237" s="41">
        <v>32311</v>
      </c>
      <c r="C237" s="17" t="s">
        <v>490</v>
      </c>
      <c r="D237" s="17" t="s">
        <v>344</v>
      </c>
      <c r="E237" s="38">
        <v>41024</v>
      </c>
      <c r="F237" s="39">
        <v>4641.12</v>
      </c>
      <c r="G237" s="40">
        <v>580.04999999999995</v>
      </c>
      <c r="H237" s="39">
        <v>4061.07</v>
      </c>
      <c r="I237" s="40">
        <v>12.89</v>
      </c>
      <c r="J237" s="20" t="s">
        <v>671</v>
      </c>
      <c r="K237" s="18" t="s">
        <v>51</v>
      </c>
    </row>
    <row r="238" spans="1:11" ht="45" x14ac:dyDescent="0.25">
      <c r="A238" s="24">
        <f t="shared" si="2"/>
        <v>225</v>
      </c>
      <c r="B238" s="41">
        <v>32269</v>
      </c>
      <c r="C238" s="17" t="s">
        <v>490</v>
      </c>
      <c r="D238" s="17" t="s">
        <v>345</v>
      </c>
      <c r="E238" s="38">
        <v>40982</v>
      </c>
      <c r="F238" s="39">
        <v>4846.88</v>
      </c>
      <c r="G238" s="40">
        <v>605.70000000000005</v>
      </c>
      <c r="H238" s="39">
        <v>4241.18</v>
      </c>
      <c r="I238" s="40">
        <v>13.46</v>
      </c>
      <c r="J238" s="20" t="s">
        <v>672</v>
      </c>
      <c r="K238" s="18" t="s">
        <v>51</v>
      </c>
    </row>
    <row r="239" spans="1:11" ht="45" x14ac:dyDescent="0.25">
      <c r="A239" s="24">
        <f t="shared" si="2"/>
        <v>226</v>
      </c>
      <c r="B239" s="41">
        <v>32267</v>
      </c>
      <c r="C239" s="17" t="s">
        <v>490</v>
      </c>
      <c r="D239" s="17" t="s">
        <v>346</v>
      </c>
      <c r="E239" s="38">
        <v>40980</v>
      </c>
      <c r="F239" s="39">
        <v>4938.3500000000004</v>
      </c>
      <c r="G239" s="40">
        <v>617.4</v>
      </c>
      <c r="H239" s="39">
        <v>4320.95</v>
      </c>
      <c r="I239" s="40">
        <v>13.72</v>
      </c>
      <c r="J239" s="20" t="s">
        <v>673</v>
      </c>
      <c r="K239" s="18" t="s">
        <v>51</v>
      </c>
    </row>
    <row r="240" spans="1:11" ht="45" x14ac:dyDescent="0.25">
      <c r="A240" s="24">
        <f t="shared" si="2"/>
        <v>227</v>
      </c>
      <c r="B240" s="41">
        <v>32154</v>
      </c>
      <c r="C240" s="17" t="s">
        <v>490</v>
      </c>
      <c r="D240" s="17" t="s">
        <v>347</v>
      </c>
      <c r="E240" s="38">
        <v>40909</v>
      </c>
      <c r="F240" s="39">
        <v>4974.9799999999996</v>
      </c>
      <c r="G240" s="40">
        <v>621.9</v>
      </c>
      <c r="H240" s="39">
        <v>4353.08</v>
      </c>
      <c r="I240" s="40">
        <v>13.82</v>
      </c>
      <c r="J240" s="20" t="s">
        <v>674</v>
      </c>
      <c r="K240" s="18" t="s">
        <v>51</v>
      </c>
    </row>
    <row r="241" spans="1:11" ht="45" x14ac:dyDescent="0.25">
      <c r="A241" s="24">
        <f t="shared" ref="A241:A304" si="3">SUM(A240+1)</f>
        <v>228</v>
      </c>
      <c r="B241" s="41">
        <v>32300</v>
      </c>
      <c r="C241" s="17" t="s">
        <v>490</v>
      </c>
      <c r="D241" s="17" t="s">
        <v>348</v>
      </c>
      <c r="E241" s="38">
        <v>40909</v>
      </c>
      <c r="F241" s="39">
        <v>4987.75</v>
      </c>
      <c r="G241" s="40">
        <v>623.25</v>
      </c>
      <c r="H241" s="39">
        <v>4364.5</v>
      </c>
      <c r="I241" s="40">
        <v>13.85</v>
      </c>
      <c r="J241" s="20" t="s">
        <v>675</v>
      </c>
      <c r="K241" s="18" t="s">
        <v>51</v>
      </c>
    </row>
    <row r="242" spans="1:11" ht="45" x14ac:dyDescent="0.25">
      <c r="A242" s="24">
        <f t="shared" si="3"/>
        <v>229</v>
      </c>
      <c r="B242" s="41">
        <v>32189</v>
      </c>
      <c r="C242" s="17" t="s">
        <v>490</v>
      </c>
      <c r="D242" s="17" t="s">
        <v>349</v>
      </c>
      <c r="E242" s="38">
        <v>41013</v>
      </c>
      <c r="F242" s="39">
        <v>4987.75</v>
      </c>
      <c r="G242" s="40">
        <v>623.25</v>
      </c>
      <c r="H242" s="39">
        <v>4364.5</v>
      </c>
      <c r="I242" s="40">
        <v>13.85</v>
      </c>
      <c r="J242" s="20" t="s">
        <v>350</v>
      </c>
      <c r="K242" s="18" t="s">
        <v>51</v>
      </c>
    </row>
    <row r="243" spans="1:11" ht="45" x14ac:dyDescent="0.25">
      <c r="A243" s="24">
        <f t="shared" si="3"/>
        <v>230</v>
      </c>
      <c r="B243" s="41">
        <v>32308</v>
      </c>
      <c r="C243" s="17" t="s">
        <v>490</v>
      </c>
      <c r="D243" s="17" t="s">
        <v>351</v>
      </c>
      <c r="E243" s="38">
        <v>41021</v>
      </c>
      <c r="F243" s="39">
        <v>4987.75</v>
      </c>
      <c r="G243" s="40">
        <v>623.25</v>
      </c>
      <c r="H243" s="39">
        <v>4364.5</v>
      </c>
      <c r="I243" s="40">
        <v>13.85</v>
      </c>
      <c r="J243" s="20" t="s">
        <v>574</v>
      </c>
      <c r="K243" s="18" t="s">
        <v>51</v>
      </c>
    </row>
    <row r="244" spans="1:11" ht="45" x14ac:dyDescent="0.25">
      <c r="A244" s="24">
        <f t="shared" si="3"/>
        <v>231</v>
      </c>
      <c r="B244" s="41">
        <v>32143</v>
      </c>
      <c r="C244" s="17" t="s">
        <v>490</v>
      </c>
      <c r="D244" s="17" t="s">
        <v>352</v>
      </c>
      <c r="E244" s="38">
        <v>40909</v>
      </c>
      <c r="F244" s="39">
        <v>5020.6099999999997</v>
      </c>
      <c r="G244" s="40">
        <v>627.75</v>
      </c>
      <c r="H244" s="39">
        <v>4392.8599999999997</v>
      </c>
      <c r="I244" s="40">
        <v>13.95</v>
      </c>
      <c r="J244" s="20" t="s">
        <v>676</v>
      </c>
      <c r="K244" s="18" t="s">
        <v>51</v>
      </c>
    </row>
    <row r="245" spans="1:11" ht="45" x14ac:dyDescent="0.25">
      <c r="A245" s="24">
        <f t="shared" si="3"/>
        <v>232</v>
      </c>
      <c r="B245" s="41">
        <v>32124</v>
      </c>
      <c r="C245" s="17" t="s">
        <v>490</v>
      </c>
      <c r="D245" s="17" t="s">
        <v>353</v>
      </c>
      <c r="E245" s="38">
        <v>40909</v>
      </c>
      <c r="F245" s="39">
        <v>5020.6099999999997</v>
      </c>
      <c r="G245" s="40">
        <v>627.75</v>
      </c>
      <c r="H245" s="39">
        <v>4392.8599999999997</v>
      </c>
      <c r="I245" s="40">
        <v>13.95</v>
      </c>
      <c r="J245" s="20" t="s">
        <v>677</v>
      </c>
      <c r="K245" s="18" t="s">
        <v>51</v>
      </c>
    </row>
    <row r="246" spans="1:11" ht="45" x14ac:dyDescent="0.25">
      <c r="A246" s="24">
        <f t="shared" si="3"/>
        <v>233</v>
      </c>
      <c r="B246" s="41">
        <v>32063</v>
      </c>
      <c r="C246" s="17" t="s">
        <v>490</v>
      </c>
      <c r="D246" s="17" t="s">
        <v>354</v>
      </c>
      <c r="E246" s="38">
        <v>40909</v>
      </c>
      <c r="F246" s="39">
        <v>5074.62</v>
      </c>
      <c r="G246" s="40">
        <v>634.5</v>
      </c>
      <c r="H246" s="39">
        <v>4440.12</v>
      </c>
      <c r="I246" s="40">
        <v>14.1</v>
      </c>
      <c r="J246" s="20" t="s">
        <v>678</v>
      </c>
      <c r="K246" s="18" t="s">
        <v>51</v>
      </c>
    </row>
    <row r="247" spans="1:11" ht="45" x14ac:dyDescent="0.25">
      <c r="A247" s="24">
        <f t="shared" si="3"/>
        <v>234</v>
      </c>
      <c r="B247" s="41">
        <v>32096</v>
      </c>
      <c r="C247" s="17" t="s">
        <v>490</v>
      </c>
      <c r="D247" s="17" t="s">
        <v>234</v>
      </c>
      <c r="E247" s="38">
        <v>40909</v>
      </c>
      <c r="F247" s="39">
        <v>5074.62</v>
      </c>
      <c r="G247" s="40">
        <v>634.5</v>
      </c>
      <c r="H247" s="39">
        <v>4440.12</v>
      </c>
      <c r="I247" s="40">
        <v>14.1</v>
      </c>
      <c r="J247" s="20" t="s">
        <v>679</v>
      </c>
      <c r="K247" s="18" t="s">
        <v>51</v>
      </c>
    </row>
    <row r="248" spans="1:11" ht="45" x14ac:dyDescent="0.25">
      <c r="A248" s="24">
        <f t="shared" si="3"/>
        <v>235</v>
      </c>
      <c r="B248" s="41">
        <v>32123</v>
      </c>
      <c r="C248" s="17" t="s">
        <v>490</v>
      </c>
      <c r="D248" s="17" t="s">
        <v>355</v>
      </c>
      <c r="E248" s="38">
        <v>40909</v>
      </c>
      <c r="F248" s="39">
        <v>5102.9799999999996</v>
      </c>
      <c r="G248" s="40">
        <v>637.65</v>
      </c>
      <c r="H248" s="39">
        <v>4465.33</v>
      </c>
      <c r="I248" s="40">
        <v>14.17</v>
      </c>
      <c r="J248" s="20" t="s">
        <v>680</v>
      </c>
      <c r="K248" s="18" t="s">
        <v>51</v>
      </c>
    </row>
    <row r="249" spans="1:11" ht="45" x14ac:dyDescent="0.25">
      <c r="A249" s="24">
        <f t="shared" si="3"/>
        <v>236</v>
      </c>
      <c r="B249" s="41">
        <v>32058</v>
      </c>
      <c r="C249" s="17" t="s">
        <v>490</v>
      </c>
      <c r="D249" s="17" t="s">
        <v>356</v>
      </c>
      <c r="E249" s="38">
        <v>40909</v>
      </c>
      <c r="F249" s="39">
        <v>5179.8</v>
      </c>
      <c r="G249" s="40">
        <v>647.54999999999995</v>
      </c>
      <c r="H249" s="39">
        <v>4532.25</v>
      </c>
      <c r="I249" s="40">
        <v>14.39</v>
      </c>
      <c r="J249" s="20" t="s">
        <v>357</v>
      </c>
      <c r="K249" s="18" t="s">
        <v>51</v>
      </c>
    </row>
    <row r="250" spans="1:11" ht="45" x14ac:dyDescent="0.25">
      <c r="A250" s="24">
        <f t="shared" si="3"/>
        <v>237</v>
      </c>
      <c r="B250" s="41">
        <v>32097</v>
      </c>
      <c r="C250" s="17" t="s">
        <v>490</v>
      </c>
      <c r="D250" s="17" t="s">
        <v>358</v>
      </c>
      <c r="E250" s="38">
        <v>40909</v>
      </c>
      <c r="F250" s="39">
        <v>5214.55</v>
      </c>
      <c r="G250" s="40">
        <v>651.6</v>
      </c>
      <c r="H250" s="39">
        <v>4562.95</v>
      </c>
      <c r="I250" s="40">
        <v>14.48</v>
      </c>
      <c r="J250" s="20" t="s">
        <v>683</v>
      </c>
      <c r="K250" s="18" t="s">
        <v>51</v>
      </c>
    </row>
    <row r="251" spans="1:11" ht="45" x14ac:dyDescent="0.25">
      <c r="A251" s="24">
        <f t="shared" si="3"/>
        <v>238</v>
      </c>
      <c r="B251" s="41">
        <v>32108</v>
      </c>
      <c r="C251" s="17" t="s">
        <v>490</v>
      </c>
      <c r="D251" s="17" t="s">
        <v>359</v>
      </c>
      <c r="E251" s="38">
        <v>40909</v>
      </c>
      <c r="F251" s="39">
        <v>5285.82</v>
      </c>
      <c r="G251" s="40">
        <v>660.6</v>
      </c>
      <c r="H251" s="39">
        <v>4625.22</v>
      </c>
      <c r="I251" s="40">
        <v>14.68</v>
      </c>
      <c r="J251" s="20" t="s">
        <v>682</v>
      </c>
      <c r="K251" s="18" t="s">
        <v>51</v>
      </c>
    </row>
    <row r="252" spans="1:11" ht="45" x14ac:dyDescent="0.25">
      <c r="A252" s="24">
        <f t="shared" si="3"/>
        <v>239</v>
      </c>
      <c r="B252" s="41">
        <v>32039</v>
      </c>
      <c r="C252" s="17" t="s">
        <v>490</v>
      </c>
      <c r="D252" s="17" t="s">
        <v>360</v>
      </c>
      <c r="E252" s="38">
        <v>40909</v>
      </c>
      <c r="F252" s="39">
        <v>5285.82</v>
      </c>
      <c r="G252" s="40">
        <v>660.6</v>
      </c>
      <c r="H252" s="39">
        <v>4625.22</v>
      </c>
      <c r="I252" s="40">
        <v>14.68</v>
      </c>
      <c r="J252" s="20" t="s">
        <v>681</v>
      </c>
      <c r="K252" s="18" t="s">
        <v>51</v>
      </c>
    </row>
    <row r="253" spans="1:11" ht="45" x14ac:dyDescent="0.25">
      <c r="A253" s="24">
        <f t="shared" si="3"/>
        <v>240</v>
      </c>
      <c r="B253" s="41">
        <v>32150</v>
      </c>
      <c r="C253" s="17" t="s">
        <v>490</v>
      </c>
      <c r="D253" s="17" t="s">
        <v>361</v>
      </c>
      <c r="E253" s="38">
        <v>40909</v>
      </c>
      <c r="F253" s="39">
        <v>5432.13</v>
      </c>
      <c r="G253" s="40">
        <v>679.05</v>
      </c>
      <c r="H253" s="39">
        <v>4753.08</v>
      </c>
      <c r="I253" s="40">
        <v>15.09</v>
      </c>
      <c r="J253" s="20" t="s">
        <v>573</v>
      </c>
      <c r="K253" s="18" t="s">
        <v>51</v>
      </c>
    </row>
    <row r="254" spans="1:11" ht="45" x14ac:dyDescent="0.25">
      <c r="A254" s="24">
        <f t="shared" si="3"/>
        <v>241</v>
      </c>
      <c r="B254" s="41">
        <v>32152</v>
      </c>
      <c r="C254" s="17" t="s">
        <v>490</v>
      </c>
      <c r="D254" s="17" t="s">
        <v>362</v>
      </c>
      <c r="E254" s="38">
        <v>40909</v>
      </c>
      <c r="F254" s="39">
        <v>5432.13</v>
      </c>
      <c r="G254" s="40">
        <v>679.05</v>
      </c>
      <c r="H254" s="39">
        <v>4753.08</v>
      </c>
      <c r="I254" s="40">
        <v>15.09</v>
      </c>
      <c r="J254" s="20" t="s">
        <v>572</v>
      </c>
      <c r="K254" s="18" t="s">
        <v>51</v>
      </c>
    </row>
    <row r="255" spans="1:11" ht="45" x14ac:dyDescent="0.25">
      <c r="A255" s="24">
        <f t="shared" si="3"/>
        <v>242</v>
      </c>
      <c r="B255" s="41">
        <v>32306</v>
      </c>
      <c r="C255" s="17" t="s">
        <v>490</v>
      </c>
      <c r="D255" s="17" t="s">
        <v>363</v>
      </c>
      <c r="E255" s="38">
        <v>41019</v>
      </c>
      <c r="F255" s="39">
        <v>5432.13</v>
      </c>
      <c r="G255" s="40">
        <v>679.05</v>
      </c>
      <c r="H255" s="39">
        <v>4753.08</v>
      </c>
      <c r="I255" s="40">
        <v>15.09</v>
      </c>
      <c r="J255" s="20" t="s">
        <v>684</v>
      </c>
      <c r="K255" s="18" t="s">
        <v>51</v>
      </c>
    </row>
    <row r="256" spans="1:11" ht="45" x14ac:dyDescent="0.25">
      <c r="A256" s="24">
        <f t="shared" si="3"/>
        <v>243</v>
      </c>
      <c r="B256" s="41">
        <v>32072</v>
      </c>
      <c r="C256" s="17" t="s">
        <v>490</v>
      </c>
      <c r="D256" s="17" t="s">
        <v>364</v>
      </c>
      <c r="E256" s="38">
        <v>40909</v>
      </c>
      <c r="F256" s="39">
        <v>5708.33</v>
      </c>
      <c r="G256" s="40">
        <v>713.7</v>
      </c>
      <c r="H256" s="39">
        <v>4994.63</v>
      </c>
      <c r="I256" s="40">
        <v>15.86</v>
      </c>
      <c r="J256" s="20" t="s">
        <v>570</v>
      </c>
      <c r="K256" s="18" t="s">
        <v>51</v>
      </c>
    </row>
    <row r="257" spans="1:11" ht="45" x14ac:dyDescent="0.25">
      <c r="A257" s="24">
        <f t="shared" si="3"/>
        <v>244</v>
      </c>
      <c r="B257" s="41">
        <v>32312</v>
      </c>
      <c r="C257" s="17" t="s">
        <v>490</v>
      </c>
      <c r="D257" s="17" t="s">
        <v>365</v>
      </c>
      <c r="E257" s="38">
        <v>41025</v>
      </c>
      <c r="F257" s="39">
        <v>5755.01</v>
      </c>
      <c r="G257" s="40">
        <v>719.55</v>
      </c>
      <c r="H257" s="39">
        <v>5035.46</v>
      </c>
      <c r="I257" s="40">
        <v>15.99</v>
      </c>
      <c r="J257" s="20" t="s">
        <v>571</v>
      </c>
      <c r="K257" s="18" t="s">
        <v>51</v>
      </c>
    </row>
    <row r="258" spans="1:11" ht="45" x14ac:dyDescent="0.25">
      <c r="A258" s="24">
        <f t="shared" si="3"/>
        <v>245</v>
      </c>
      <c r="B258" s="41">
        <v>32302</v>
      </c>
      <c r="C258" s="17" t="s">
        <v>490</v>
      </c>
      <c r="D258" s="17" t="s">
        <v>366</v>
      </c>
      <c r="E258" s="38">
        <v>41015</v>
      </c>
      <c r="F258" s="39">
        <v>5761.39</v>
      </c>
      <c r="G258" s="40">
        <v>720</v>
      </c>
      <c r="H258" s="39">
        <v>5041.3900000000003</v>
      </c>
      <c r="I258" s="40">
        <v>16</v>
      </c>
      <c r="J258" s="20" t="s">
        <v>685</v>
      </c>
      <c r="K258" s="18" t="s">
        <v>51</v>
      </c>
    </row>
    <row r="259" spans="1:11" ht="45" x14ac:dyDescent="0.25">
      <c r="A259" s="24">
        <f t="shared" si="3"/>
        <v>246</v>
      </c>
      <c r="B259" s="41">
        <v>32094</v>
      </c>
      <c r="C259" s="17" t="s">
        <v>490</v>
      </c>
      <c r="D259" s="17" t="s">
        <v>337</v>
      </c>
      <c r="E259" s="38">
        <v>40909</v>
      </c>
      <c r="F259" s="39">
        <v>5919.64</v>
      </c>
      <c r="G259" s="40">
        <v>739.8</v>
      </c>
      <c r="H259" s="39">
        <v>5179.84</v>
      </c>
      <c r="I259" s="40">
        <v>16.440000000000001</v>
      </c>
      <c r="J259" s="20" t="s">
        <v>686</v>
      </c>
      <c r="K259" s="18" t="s">
        <v>51</v>
      </c>
    </row>
    <row r="260" spans="1:11" ht="45" x14ac:dyDescent="0.25">
      <c r="A260" s="24">
        <f t="shared" si="3"/>
        <v>247</v>
      </c>
      <c r="B260" s="41">
        <v>32145</v>
      </c>
      <c r="C260" s="17" t="s">
        <v>490</v>
      </c>
      <c r="D260" s="17" t="s">
        <v>367</v>
      </c>
      <c r="E260" s="38">
        <v>40909</v>
      </c>
      <c r="F260" s="39">
        <v>6172.91</v>
      </c>
      <c r="G260" s="40">
        <v>771.75</v>
      </c>
      <c r="H260" s="39">
        <v>5401.16</v>
      </c>
      <c r="I260" s="40">
        <v>17.149999999999999</v>
      </c>
      <c r="J260" s="20" t="s">
        <v>687</v>
      </c>
      <c r="K260" s="18" t="s">
        <v>51</v>
      </c>
    </row>
    <row r="261" spans="1:11" ht="45" x14ac:dyDescent="0.25">
      <c r="A261" s="24">
        <f t="shared" si="3"/>
        <v>248</v>
      </c>
      <c r="B261" s="41">
        <v>32184</v>
      </c>
      <c r="C261" s="17" t="s">
        <v>490</v>
      </c>
      <c r="D261" s="17" t="s">
        <v>368</v>
      </c>
      <c r="E261" s="38">
        <v>40909</v>
      </c>
      <c r="F261" s="39">
        <v>6172.91</v>
      </c>
      <c r="G261" s="40">
        <v>771.75</v>
      </c>
      <c r="H261" s="39">
        <v>5401.16</v>
      </c>
      <c r="I261" s="40">
        <v>17.149999999999999</v>
      </c>
      <c r="J261" s="20" t="s">
        <v>569</v>
      </c>
      <c r="K261" s="18" t="s">
        <v>51</v>
      </c>
    </row>
    <row r="262" spans="1:11" ht="45" x14ac:dyDescent="0.25">
      <c r="A262" s="24">
        <f t="shared" si="3"/>
        <v>249</v>
      </c>
      <c r="B262" s="41">
        <v>32309</v>
      </c>
      <c r="C262" s="17" t="s">
        <v>490</v>
      </c>
      <c r="D262" s="17" t="s">
        <v>369</v>
      </c>
      <c r="E262" s="38">
        <v>41022</v>
      </c>
      <c r="F262" s="39">
        <v>6172.91</v>
      </c>
      <c r="G262" s="40">
        <v>771.75</v>
      </c>
      <c r="H262" s="39">
        <v>5401.16</v>
      </c>
      <c r="I262" s="40">
        <v>17.149999999999999</v>
      </c>
      <c r="J262" s="20" t="s">
        <v>688</v>
      </c>
      <c r="K262" s="18" t="s">
        <v>51</v>
      </c>
    </row>
    <row r="263" spans="1:11" ht="45" x14ac:dyDescent="0.25">
      <c r="A263" s="24">
        <f t="shared" si="3"/>
        <v>250</v>
      </c>
      <c r="B263" s="41">
        <v>32313</v>
      </c>
      <c r="C263" s="17" t="s">
        <v>490</v>
      </c>
      <c r="D263" s="17" t="s">
        <v>370</v>
      </c>
      <c r="E263" s="38">
        <v>41026</v>
      </c>
      <c r="F263" s="39">
        <v>6497.56</v>
      </c>
      <c r="G263" s="40">
        <v>812.25</v>
      </c>
      <c r="H263" s="39">
        <v>5685.31</v>
      </c>
      <c r="I263" s="40">
        <v>18.05</v>
      </c>
      <c r="J263" s="20" t="s">
        <v>689</v>
      </c>
      <c r="K263" s="18" t="s">
        <v>51</v>
      </c>
    </row>
    <row r="264" spans="1:11" ht="45" x14ac:dyDescent="0.25">
      <c r="A264" s="24">
        <f t="shared" si="3"/>
        <v>251</v>
      </c>
      <c r="B264" s="41">
        <v>32171</v>
      </c>
      <c r="C264" s="17" t="s">
        <v>490</v>
      </c>
      <c r="D264" s="17" t="s">
        <v>371</v>
      </c>
      <c r="E264" s="38">
        <v>40909</v>
      </c>
      <c r="F264" s="39">
        <v>6584.43</v>
      </c>
      <c r="G264" s="40">
        <v>823.05</v>
      </c>
      <c r="H264" s="39">
        <v>5761.38</v>
      </c>
      <c r="I264" s="40">
        <v>18.29</v>
      </c>
      <c r="J264" s="20" t="s">
        <v>568</v>
      </c>
      <c r="K264" s="18" t="s">
        <v>51</v>
      </c>
    </row>
    <row r="265" spans="1:11" ht="45" x14ac:dyDescent="0.25">
      <c r="A265" s="24">
        <f t="shared" si="3"/>
        <v>252</v>
      </c>
      <c r="B265" s="41">
        <v>32262</v>
      </c>
      <c r="C265" s="17" t="s">
        <v>490</v>
      </c>
      <c r="D265" s="17" t="s">
        <v>372</v>
      </c>
      <c r="E265" s="38">
        <v>40975</v>
      </c>
      <c r="F265" s="39">
        <v>6594.48</v>
      </c>
      <c r="G265" s="40">
        <v>824.4</v>
      </c>
      <c r="H265" s="39">
        <v>5770.08</v>
      </c>
      <c r="I265" s="40">
        <v>18.32</v>
      </c>
      <c r="J265" s="20" t="s">
        <v>691</v>
      </c>
      <c r="K265" s="18" t="s">
        <v>51</v>
      </c>
    </row>
    <row r="266" spans="1:11" ht="45" x14ac:dyDescent="0.25">
      <c r="A266" s="24">
        <f t="shared" si="3"/>
        <v>253</v>
      </c>
      <c r="B266" s="41">
        <v>32178</v>
      </c>
      <c r="C266" s="17" t="s">
        <v>490</v>
      </c>
      <c r="D266" s="17" t="s">
        <v>373</v>
      </c>
      <c r="E266" s="38">
        <v>40909</v>
      </c>
      <c r="F266" s="39">
        <v>6650.26</v>
      </c>
      <c r="G266" s="40">
        <v>831.15</v>
      </c>
      <c r="H266" s="39">
        <v>5819.11</v>
      </c>
      <c r="I266" s="40">
        <v>18.47</v>
      </c>
      <c r="J266" s="20" t="s">
        <v>690</v>
      </c>
      <c r="K266" s="18" t="s">
        <v>51</v>
      </c>
    </row>
    <row r="267" spans="1:11" ht="45" x14ac:dyDescent="0.25">
      <c r="A267" s="24">
        <f t="shared" si="3"/>
        <v>254</v>
      </c>
      <c r="B267" s="41">
        <v>32169</v>
      </c>
      <c r="C267" s="17" t="s">
        <v>490</v>
      </c>
      <c r="D267" s="17" t="s">
        <v>374</v>
      </c>
      <c r="E267" s="38">
        <v>40909</v>
      </c>
      <c r="F267" s="39">
        <v>6650.26</v>
      </c>
      <c r="G267" s="40">
        <v>831.15</v>
      </c>
      <c r="H267" s="39">
        <v>5819.11</v>
      </c>
      <c r="I267" s="40">
        <v>18.47</v>
      </c>
      <c r="J267" s="20" t="s">
        <v>567</v>
      </c>
      <c r="K267" s="18" t="s">
        <v>51</v>
      </c>
    </row>
    <row r="268" spans="1:11" ht="45" x14ac:dyDescent="0.25">
      <c r="A268" s="24">
        <f t="shared" si="3"/>
        <v>255</v>
      </c>
      <c r="B268" s="41">
        <v>32041</v>
      </c>
      <c r="C268" s="17" t="s">
        <v>490</v>
      </c>
      <c r="D268" s="17" t="s">
        <v>375</v>
      </c>
      <c r="E268" s="38">
        <v>40909</v>
      </c>
      <c r="F268" s="39">
        <v>6739.01</v>
      </c>
      <c r="G268" s="40">
        <v>842.4</v>
      </c>
      <c r="H268" s="39">
        <v>5896.61</v>
      </c>
      <c r="I268" s="40">
        <v>18.72</v>
      </c>
      <c r="J268" s="20" t="s">
        <v>702</v>
      </c>
      <c r="K268" s="18" t="s">
        <v>51</v>
      </c>
    </row>
    <row r="269" spans="1:11" ht="45" x14ac:dyDescent="0.25">
      <c r="A269" s="24">
        <f t="shared" si="3"/>
        <v>256</v>
      </c>
      <c r="B269" s="41">
        <v>32043</v>
      </c>
      <c r="C269" s="17" t="s">
        <v>490</v>
      </c>
      <c r="D269" s="17" t="s">
        <v>376</v>
      </c>
      <c r="E269" s="38">
        <v>40909</v>
      </c>
      <c r="F269" s="39">
        <v>6871.62</v>
      </c>
      <c r="G269" s="40">
        <v>859.05</v>
      </c>
      <c r="H269" s="39">
        <v>6012.57</v>
      </c>
      <c r="I269" s="40">
        <v>19.09</v>
      </c>
      <c r="J269" s="20" t="s">
        <v>703</v>
      </c>
      <c r="K269" s="18" t="s">
        <v>51</v>
      </c>
    </row>
    <row r="270" spans="1:11" ht="45" x14ac:dyDescent="0.25">
      <c r="A270" s="24">
        <f t="shared" si="3"/>
        <v>257</v>
      </c>
      <c r="B270" s="41">
        <v>32274</v>
      </c>
      <c r="C270" s="17" t="s">
        <v>490</v>
      </c>
      <c r="D270" s="17" t="s">
        <v>377</v>
      </c>
      <c r="E270" s="38">
        <v>40987</v>
      </c>
      <c r="F270" s="39">
        <v>6881.66</v>
      </c>
      <c r="G270" s="40">
        <v>860.4</v>
      </c>
      <c r="H270" s="39">
        <v>6021.26</v>
      </c>
      <c r="I270" s="40">
        <v>19.12</v>
      </c>
      <c r="J270" s="20" t="s">
        <v>704</v>
      </c>
      <c r="K270" s="18" t="s">
        <v>51</v>
      </c>
    </row>
    <row r="271" spans="1:11" ht="45" x14ac:dyDescent="0.25">
      <c r="A271" s="24">
        <f t="shared" si="3"/>
        <v>258</v>
      </c>
      <c r="B271" s="41">
        <v>32295</v>
      </c>
      <c r="C271" s="17" t="s">
        <v>490</v>
      </c>
      <c r="D271" s="17" t="s">
        <v>378</v>
      </c>
      <c r="E271" s="38">
        <v>41008</v>
      </c>
      <c r="F271" s="39">
        <v>6995.95</v>
      </c>
      <c r="G271" s="40">
        <v>874.35</v>
      </c>
      <c r="H271" s="39">
        <v>6121.6</v>
      </c>
      <c r="I271" s="40">
        <v>19.43</v>
      </c>
      <c r="J271" s="20" t="s">
        <v>566</v>
      </c>
      <c r="K271" s="18" t="s">
        <v>51</v>
      </c>
    </row>
    <row r="272" spans="1:11" ht="45" x14ac:dyDescent="0.25">
      <c r="A272" s="24">
        <f t="shared" si="3"/>
        <v>259</v>
      </c>
      <c r="B272" s="41">
        <v>32273</v>
      </c>
      <c r="C272" s="17" t="s">
        <v>490</v>
      </c>
      <c r="D272" s="17" t="s">
        <v>379</v>
      </c>
      <c r="E272" s="38">
        <v>40986</v>
      </c>
      <c r="F272" s="39">
        <v>7041.69</v>
      </c>
      <c r="G272" s="40">
        <v>880.2</v>
      </c>
      <c r="H272" s="39">
        <v>6161.49</v>
      </c>
      <c r="I272" s="40">
        <v>19.559999999999999</v>
      </c>
      <c r="J272" s="20" t="s">
        <v>564</v>
      </c>
      <c r="K272" s="18" t="s">
        <v>51</v>
      </c>
    </row>
    <row r="273" spans="1:11" ht="45" x14ac:dyDescent="0.25">
      <c r="A273" s="24">
        <f t="shared" si="3"/>
        <v>260</v>
      </c>
      <c r="B273" s="41">
        <v>32210</v>
      </c>
      <c r="C273" s="17" t="s">
        <v>490</v>
      </c>
      <c r="D273" s="17" t="s">
        <v>380</v>
      </c>
      <c r="E273" s="38">
        <v>40923</v>
      </c>
      <c r="F273" s="39">
        <v>7093.81</v>
      </c>
      <c r="G273" s="40">
        <v>886.95</v>
      </c>
      <c r="H273" s="39">
        <v>6206.86</v>
      </c>
      <c r="I273" s="40">
        <v>19.71</v>
      </c>
      <c r="J273" s="20" t="s">
        <v>565</v>
      </c>
      <c r="K273" s="18" t="s">
        <v>51</v>
      </c>
    </row>
    <row r="274" spans="1:11" ht="45" x14ac:dyDescent="0.25">
      <c r="A274" s="24">
        <f t="shared" si="3"/>
        <v>261</v>
      </c>
      <c r="B274" s="41">
        <v>32060</v>
      </c>
      <c r="C274" s="17" t="s">
        <v>490</v>
      </c>
      <c r="D274" s="17" t="s">
        <v>381</v>
      </c>
      <c r="E274" s="38">
        <v>40909</v>
      </c>
      <c r="F274" s="39">
        <v>7400.25</v>
      </c>
      <c r="G274" s="40">
        <v>925.2</v>
      </c>
      <c r="H274" s="39">
        <v>6475.05</v>
      </c>
      <c r="I274" s="40">
        <v>20.56</v>
      </c>
      <c r="J274" s="20" t="s">
        <v>692</v>
      </c>
      <c r="K274" s="18" t="s">
        <v>51</v>
      </c>
    </row>
    <row r="275" spans="1:11" ht="45" x14ac:dyDescent="0.25">
      <c r="A275" s="24">
        <f t="shared" si="3"/>
        <v>262</v>
      </c>
      <c r="B275" s="41">
        <v>32161</v>
      </c>
      <c r="C275" s="17" t="s">
        <v>490</v>
      </c>
      <c r="D275" s="17" t="s">
        <v>382</v>
      </c>
      <c r="E275" s="38">
        <v>40909</v>
      </c>
      <c r="F275" s="39">
        <v>8230.6200000000008</v>
      </c>
      <c r="G275" s="39">
        <v>1028.7</v>
      </c>
      <c r="H275" s="39">
        <v>7201.92</v>
      </c>
      <c r="I275" s="40">
        <v>22.86</v>
      </c>
      <c r="J275" s="20" t="s">
        <v>693</v>
      </c>
      <c r="K275" s="18" t="s">
        <v>51</v>
      </c>
    </row>
    <row r="276" spans="1:11" ht="45" x14ac:dyDescent="0.25">
      <c r="A276" s="24">
        <f t="shared" si="3"/>
        <v>263</v>
      </c>
      <c r="B276" s="41">
        <v>32160</v>
      </c>
      <c r="C276" s="17" t="s">
        <v>490</v>
      </c>
      <c r="D276" s="17" t="s">
        <v>383</v>
      </c>
      <c r="E276" s="38">
        <v>40909</v>
      </c>
      <c r="F276" s="39">
        <v>8340.2999999999993</v>
      </c>
      <c r="G276" s="39">
        <v>1042.6500000000001</v>
      </c>
      <c r="H276" s="39">
        <v>7297.65</v>
      </c>
      <c r="I276" s="40">
        <v>23.17</v>
      </c>
      <c r="J276" s="20" t="s">
        <v>694</v>
      </c>
      <c r="K276" s="18" t="s">
        <v>51</v>
      </c>
    </row>
    <row r="277" spans="1:11" ht="45" x14ac:dyDescent="0.25">
      <c r="A277" s="24">
        <f t="shared" si="3"/>
        <v>264</v>
      </c>
      <c r="B277" s="41">
        <v>32135</v>
      </c>
      <c r="C277" s="17" t="s">
        <v>490</v>
      </c>
      <c r="D277" s="17" t="s">
        <v>384</v>
      </c>
      <c r="E277" s="38">
        <v>40909</v>
      </c>
      <c r="F277" s="39">
        <v>8367.7199999999993</v>
      </c>
      <c r="G277" s="39">
        <v>1045.8</v>
      </c>
      <c r="H277" s="39">
        <v>7321.92</v>
      </c>
      <c r="I277" s="40">
        <v>23.24</v>
      </c>
      <c r="J277" s="20" t="s">
        <v>695</v>
      </c>
      <c r="K277" s="18" t="s">
        <v>51</v>
      </c>
    </row>
    <row r="278" spans="1:11" ht="45" x14ac:dyDescent="0.25">
      <c r="A278" s="24">
        <f t="shared" si="3"/>
        <v>265</v>
      </c>
      <c r="B278" s="41">
        <v>32305</v>
      </c>
      <c r="C278" s="17" t="s">
        <v>490</v>
      </c>
      <c r="D278" s="17" t="s">
        <v>385</v>
      </c>
      <c r="E278" s="38">
        <v>41018</v>
      </c>
      <c r="F278" s="39">
        <v>8642.14</v>
      </c>
      <c r="G278" s="39">
        <v>1080.45</v>
      </c>
      <c r="H278" s="39">
        <v>7561.69</v>
      </c>
      <c r="I278" s="40">
        <v>24.01</v>
      </c>
      <c r="J278" s="20" t="s">
        <v>696</v>
      </c>
      <c r="K278" s="18" t="s">
        <v>51</v>
      </c>
    </row>
    <row r="279" spans="1:11" ht="45" x14ac:dyDescent="0.25">
      <c r="A279" s="24">
        <f t="shared" si="3"/>
        <v>266</v>
      </c>
      <c r="B279" s="41">
        <v>32177</v>
      </c>
      <c r="C279" s="17" t="s">
        <v>490</v>
      </c>
      <c r="D279" s="17" t="s">
        <v>386</v>
      </c>
      <c r="E279" s="38">
        <v>40909</v>
      </c>
      <c r="F279" s="39">
        <v>8779.24</v>
      </c>
      <c r="G279" s="39">
        <v>1097.55</v>
      </c>
      <c r="H279" s="39">
        <v>7681.69</v>
      </c>
      <c r="I279" s="40">
        <v>24.39</v>
      </c>
      <c r="J279" s="20" t="s">
        <v>561</v>
      </c>
      <c r="K279" s="18" t="s">
        <v>51</v>
      </c>
    </row>
    <row r="280" spans="1:11" ht="45" x14ac:dyDescent="0.25">
      <c r="A280" s="24">
        <f t="shared" si="3"/>
        <v>267</v>
      </c>
      <c r="B280" s="41">
        <v>32266</v>
      </c>
      <c r="C280" s="17" t="s">
        <v>490</v>
      </c>
      <c r="D280" s="17" t="s">
        <v>387</v>
      </c>
      <c r="E280" s="38">
        <v>40979</v>
      </c>
      <c r="F280" s="39">
        <v>8977.7800000000007</v>
      </c>
      <c r="G280" s="39">
        <v>1122.3</v>
      </c>
      <c r="H280" s="39">
        <v>7855.48</v>
      </c>
      <c r="I280" s="40">
        <v>24.94</v>
      </c>
      <c r="J280" s="20" t="s">
        <v>562</v>
      </c>
      <c r="K280" s="18" t="s">
        <v>51</v>
      </c>
    </row>
    <row r="281" spans="1:11" ht="45" x14ac:dyDescent="0.25">
      <c r="A281" s="24">
        <f t="shared" si="3"/>
        <v>268</v>
      </c>
      <c r="B281" s="41">
        <v>32288</v>
      </c>
      <c r="C281" s="17" t="s">
        <v>490</v>
      </c>
      <c r="D281" s="17" t="s">
        <v>388</v>
      </c>
      <c r="E281" s="38">
        <v>41001</v>
      </c>
      <c r="F281" s="39">
        <v>8977.7800000000007</v>
      </c>
      <c r="G281" s="39">
        <v>1122.3</v>
      </c>
      <c r="H281" s="39">
        <v>7855.48</v>
      </c>
      <c r="I281" s="40">
        <v>24.94</v>
      </c>
      <c r="J281" s="20" t="s">
        <v>563</v>
      </c>
      <c r="K281" s="18" t="s">
        <v>51</v>
      </c>
    </row>
    <row r="282" spans="1:11" ht="45" x14ac:dyDescent="0.25">
      <c r="A282" s="24">
        <f t="shared" si="3"/>
        <v>269</v>
      </c>
      <c r="B282" s="41">
        <v>32126</v>
      </c>
      <c r="C282" s="17" t="s">
        <v>490</v>
      </c>
      <c r="D282" s="17" t="s">
        <v>389</v>
      </c>
      <c r="E282" s="38">
        <v>40909</v>
      </c>
      <c r="F282" s="39">
        <v>9259.42</v>
      </c>
      <c r="G282" s="39">
        <v>1157.4000000000001</v>
      </c>
      <c r="H282" s="39">
        <v>8102.02</v>
      </c>
      <c r="I282" s="40">
        <v>25.72</v>
      </c>
      <c r="J282" s="20" t="s">
        <v>558</v>
      </c>
      <c r="K282" s="18" t="s">
        <v>51</v>
      </c>
    </row>
    <row r="283" spans="1:11" ht="45" x14ac:dyDescent="0.25">
      <c r="A283" s="24">
        <f t="shared" si="3"/>
        <v>270</v>
      </c>
      <c r="B283" s="41">
        <v>32261</v>
      </c>
      <c r="C283" s="17" t="s">
        <v>490</v>
      </c>
      <c r="D283" s="17" t="s">
        <v>390</v>
      </c>
      <c r="E283" s="38">
        <v>40974</v>
      </c>
      <c r="F283" s="39">
        <v>9327.9699999999993</v>
      </c>
      <c r="G283" s="39">
        <v>1165.95</v>
      </c>
      <c r="H283" s="39">
        <v>8162.02</v>
      </c>
      <c r="I283" s="40">
        <v>25.91</v>
      </c>
      <c r="J283" s="20" t="s">
        <v>559</v>
      </c>
      <c r="K283" s="18" t="s">
        <v>51</v>
      </c>
    </row>
    <row r="284" spans="1:11" ht="45" x14ac:dyDescent="0.25">
      <c r="A284" s="24">
        <f t="shared" si="3"/>
        <v>271</v>
      </c>
      <c r="B284" s="41">
        <v>32260</v>
      </c>
      <c r="C284" s="17" t="s">
        <v>490</v>
      </c>
      <c r="D284" s="17" t="s">
        <v>391</v>
      </c>
      <c r="E284" s="38">
        <v>40973</v>
      </c>
      <c r="F284" s="39">
        <v>9421.2199999999993</v>
      </c>
      <c r="G284" s="39">
        <v>1177.6500000000001</v>
      </c>
      <c r="H284" s="39">
        <v>8243.57</v>
      </c>
      <c r="I284" s="40">
        <v>26.17</v>
      </c>
      <c r="J284" s="20" t="s">
        <v>560</v>
      </c>
      <c r="K284" s="18" t="s">
        <v>51</v>
      </c>
    </row>
    <row r="285" spans="1:11" ht="45" x14ac:dyDescent="0.25">
      <c r="A285" s="24">
        <f t="shared" si="3"/>
        <v>272</v>
      </c>
      <c r="B285" s="41">
        <v>32146</v>
      </c>
      <c r="C285" s="17" t="s">
        <v>490</v>
      </c>
      <c r="D285" s="17" t="s">
        <v>392</v>
      </c>
      <c r="E285" s="38">
        <v>40909</v>
      </c>
      <c r="F285" s="39">
        <v>9602.39</v>
      </c>
      <c r="G285" s="39">
        <v>1200.1500000000001</v>
      </c>
      <c r="H285" s="39">
        <v>8402.24</v>
      </c>
      <c r="I285" s="40">
        <v>26.67</v>
      </c>
      <c r="J285" s="20" t="s">
        <v>697</v>
      </c>
      <c r="K285" s="18" t="s">
        <v>51</v>
      </c>
    </row>
    <row r="286" spans="1:11" ht="45" x14ac:dyDescent="0.25">
      <c r="A286" s="24">
        <f t="shared" si="3"/>
        <v>273</v>
      </c>
      <c r="B286" s="41">
        <v>32133</v>
      </c>
      <c r="C286" s="17" t="s">
        <v>490</v>
      </c>
      <c r="D286" s="17" t="s">
        <v>393</v>
      </c>
      <c r="E286" s="38">
        <v>40909</v>
      </c>
      <c r="F286" s="39">
        <v>9602.39</v>
      </c>
      <c r="G286" s="39">
        <v>1200.1500000000001</v>
      </c>
      <c r="H286" s="39">
        <v>8402.24</v>
      </c>
      <c r="I286" s="40">
        <v>26.67</v>
      </c>
      <c r="J286" s="20" t="s">
        <v>701</v>
      </c>
      <c r="K286" s="18" t="s">
        <v>51</v>
      </c>
    </row>
    <row r="287" spans="1:11" ht="45" x14ac:dyDescent="0.25">
      <c r="A287" s="24">
        <f t="shared" si="3"/>
        <v>274</v>
      </c>
      <c r="B287" s="41">
        <v>32138</v>
      </c>
      <c r="C287" s="17" t="s">
        <v>490</v>
      </c>
      <c r="D287" s="17" t="s">
        <v>394</v>
      </c>
      <c r="E287" s="38">
        <v>40909</v>
      </c>
      <c r="F287" s="39">
        <v>10041.33</v>
      </c>
      <c r="G287" s="39">
        <v>1255.05</v>
      </c>
      <c r="H287" s="39">
        <v>8786.2800000000007</v>
      </c>
      <c r="I287" s="40">
        <v>27.89</v>
      </c>
      <c r="J287" s="20" t="s">
        <v>554</v>
      </c>
      <c r="K287" s="18" t="s">
        <v>51</v>
      </c>
    </row>
    <row r="288" spans="1:11" ht="45" x14ac:dyDescent="0.25">
      <c r="A288" s="24">
        <f t="shared" si="3"/>
        <v>275</v>
      </c>
      <c r="B288" s="41">
        <v>32140</v>
      </c>
      <c r="C288" s="17" t="s">
        <v>490</v>
      </c>
      <c r="D288" s="17" t="s">
        <v>395</v>
      </c>
      <c r="E288" s="38">
        <v>40909</v>
      </c>
      <c r="F288" s="39">
        <v>10041.33</v>
      </c>
      <c r="G288" s="39">
        <v>1255.05</v>
      </c>
      <c r="H288" s="39">
        <v>8786.2800000000007</v>
      </c>
      <c r="I288" s="40">
        <v>27.89</v>
      </c>
      <c r="J288" s="20" t="s">
        <v>555</v>
      </c>
      <c r="K288" s="18" t="s">
        <v>51</v>
      </c>
    </row>
    <row r="289" spans="1:11" ht="45" x14ac:dyDescent="0.25">
      <c r="A289" s="24">
        <f t="shared" si="3"/>
        <v>276</v>
      </c>
      <c r="B289" s="41">
        <v>32122</v>
      </c>
      <c r="C289" s="17" t="s">
        <v>490</v>
      </c>
      <c r="D289" s="17" t="s">
        <v>396</v>
      </c>
      <c r="E289" s="38">
        <v>40909</v>
      </c>
      <c r="F289" s="39">
        <v>10041.33</v>
      </c>
      <c r="G289" s="39">
        <v>1255.05</v>
      </c>
      <c r="H289" s="39">
        <v>8786.2800000000007</v>
      </c>
      <c r="I289" s="40">
        <v>27.89</v>
      </c>
      <c r="J289" s="20" t="s">
        <v>557</v>
      </c>
      <c r="K289" s="18" t="s">
        <v>51</v>
      </c>
    </row>
    <row r="290" spans="1:11" ht="45" x14ac:dyDescent="0.25">
      <c r="A290" s="24">
        <f t="shared" si="3"/>
        <v>277</v>
      </c>
      <c r="B290" s="41">
        <v>32092</v>
      </c>
      <c r="C290" s="17" t="s">
        <v>490</v>
      </c>
      <c r="D290" s="17" t="s">
        <v>397</v>
      </c>
      <c r="E290" s="38">
        <v>40909</v>
      </c>
      <c r="F290" s="39">
        <v>10043.11</v>
      </c>
      <c r="G290" s="39">
        <v>1255.5</v>
      </c>
      <c r="H290" s="39">
        <v>8787.61</v>
      </c>
      <c r="I290" s="40">
        <v>27.9</v>
      </c>
      <c r="J290" s="20" t="s">
        <v>556</v>
      </c>
      <c r="K290" s="18" t="s">
        <v>51</v>
      </c>
    </row>
    <row r="291" spans="1:11" ht="45" x14ac:dyDescent="0.25">
      <c r="A291" s="24">
        <f t="shared" si="3"/>
        <v>278</v>
      </c>
      <c r="B291" s="41">
        <v>32130</v>
      </c>
      <c r="C291" s="17" t="s">
        <v>490</v>
      </c>
      <c r="D291" s="17" t="s">
        <v>398</v>
      </c>
      <c r="E291" s="38">
        <v>40909</v>
      </c>
      <c r="F291" s="39">
        <v>10205.959999999999</v>
      </c>
      <c r="G291" s="39">
        <v>1275.75</v>
      </c>
      <c r="H291" s="39">
        <v>8930.2099999999991</v>
      </c>
      <c r="I291" s="40">
        <v>28.35</v>
      </c>
      <c r="J291" s="20" t="s">
        <v>553</v>
      </c>
      <c r="K291" s="18" t="s">
        <v>51</v>
      </c>
    </row>
    <row r="292" spans="1:11" ht="45" x14ac:dyDescent="0.25">
      <c r="A292" s="24">
        <f t="shared" si="3"/>
        <v>279</v>
      </c>
      <c r="B292" s="41">
        <v>32186</v>
      </c>
      <c r="C292" s="17" t="s">
        <v>490</v>
      </c>
      <c r="D292" s="17" t="s">
        <v>399</v>
      </c>
      <c r="E292" s="38">
        <v>40909</v>
      </c>
      <c r="F292" s="39">
        <v>10288.219999999999</v>
      </c>
      <c r="G292" s="39">
        <v>1286.0999999999999</v>
      </c>
      <c r="H292" s="39">
        <v>9002.1200000000008</v>
      </c>
      <c r="I292" s="40">
        <v>28.58</v>
      </c>
      <c r="J292" s="20" t="s">
        <v>552</v>
      </c>
      <c r="K292" s="18" t="s">
        <v>51</v>
      </c>
    </row>
    <row r="293" spans="1:11" ht="45" x14ac:dyDescent="0.25">
      <c r="A293" s="24">
        <f t="shared" si="3"/>
        <v>280</v>
      </c>
      <c r="B293" s="41">
        <v>32187</v>
      </c>
      <c r="C293" s="17" t="s">
        <v>490</v>
      </c>
      <c r="D293" s="17" t="s">
        <v>400</v>
      </c>
      <c r="E293" s="38">
        <v>40909</v>
      </c>
      <c r="F293" s="39">
        <v>10288.219999999999</v>
      </c>
      <c r="G293" s="39">
        <v>1286.0999999999999</v>
      </c>
      <c r="H293" s="39">
        <v>9002.1200000000008</v>
      </c>
      <c r="I293" s="40">
        <v>28.58</v>
      </c>
      <c r="J293" s="20" t="s">
        <v>552</v>
      </c>
      <c r="K293" s="18" t="s">
        <v>51</v>
      </c>
    </row>
    <row r="294" spans="1:11" ht="45" x14ac:dyDescent="0.25">
      <c r="A294" s="24">
        <f t="shared" si="3"/>
        <v>281</v>
      </c>
      <c r="B294" s="41">
        <v>32310</v>
      </c>
      <c r="C294" s="17" t="s">
        <v>490</v>
      </c>
      <c r="D294" s="17" t="s">
        <v>401</v>
      </c>
      <c r="E294" s="38">
        <v>41023</v>
      </c>
      <c r="F294" s="39">
        <v>10720.78</v>
      </c>
      <c r="G294" s="39">
        <v>1340.1</v>
      </c>
      <c r="H294" s="39">
        <v>9380.68</v>
      </c>
      <c r="I294" s="40">
        <v>29.78</v>
      </c>
      <c r="J294" s="20" t="s">
        <v>700</v>
      </c>
      <c r="K294" s="18" t="s">
        <v>51</v>
      </c>
    </row>
    <row r="295" spans="1:11" ht="45" x14ac:dyDescent="0.25">
      <c r="A295" s="24">
        <f t="shared" si="3"/>
        <v>282</v>
      </c>
      <c r="B295" s="41">
        <v>32059</v>
      </c>
      <c r="C295" s="17" t="s">
        <v>490</v>
      </c>
      <c r="D295" s="17" t="s">
        <v>402</v>
      </c>
      <c r="E295" s="38">
        <v>40909</v>
      </c>
      <c r="F295" s="39">
        <v>11100.27</v>
      </c>
      <c r="G295" s="39">
        <v>1387.35</v>
      </c>
      <c r="H295" s="39">
        <v>9712.92</v>
      </c>
      <c r="I295" s="40">
        <v>30.83</v>
      </c>
      <c r="J295" s="20" t="s">
        <v>698</v>
      </c>
      <c r="K295" s="18" t="s">
        <v>51</v>
      </c>
    </row>
    <row r="296" spans="1:11" ht="45" x14ac:dyDescent="0.25">
      <c r="A296" s="24">
        <f t="shared" si="3"/>
        <v>283</v>
      </c>
      <c r="B296" s="41">
        <v>32062</v>
      </c>
      <c r="C296" s="17" t="s">
        <v>490</v>
      </c>
      <c r="D296" s="17" t="s">
        <v>403</v>
      </c>
      <c r="E296" s="38">
        <v>40909</v>
      </c>
      <c r="F296" s="39">
        <v>11100.27</v>
      </c>
      <c r="G296" s="39">
        <v>1387.35</v>
      </c>
      <c r="H296" s="39">
        <v>9712.92</v>
      </c>
      <c r="I296" s="40">
        <v>30.83</v>
      </c>
      <c r="J296" s="20" t="s">
        <v>699</v>
      </c>
      <c r="K296" s="18" t="s">
        <v>51</v>
      </c>
    </row>
    <row r="297" spans="1:11" ht="45" x14ac:dyDescent="0.25">
      <c r="A297" s="24">
        <f t="shared" si="3"/>
        <v>284</v>
      </c>
      <c r="B297" s="41">
        <v>32192</v>
      </c>
      <c r="C297" s="17" t="s">
        <v>490</v>
      </c>
      <c r="D297" s="17" t="s">
        <v>404</v>
      </c>
      <c r="E297" s="38">
        <v>40909</v>
      </c>
      <c r="F297" s="39">
        <v>11317.02</v>
      </c>
      <c r="G297" s="39">
        <v>1414.8</v>
      </c>
      <c r="H297" s="39">
        <v>9902.2199999999993</v>
      </c>
      <c r="I297" s="40">
        <v>31.44</v>
      </c>
      <c r="J297" s="20" t="s">
        <v>551</v>
      </c>
      <c r="K297" s="18" t="s">
        <v>51</v>
      </c>
    </row>
    <row r="298" spans="1:11" ht="45" x14ac:dyDescent="0.25">
      <c r="A298" s="24">
        <f t="shared" si="3"/>
        <v>285</v>
      </c>
      <c r="B298" s="41">
        <v>32157</v>
      </c>
      <c r="C298" s="17" t="s">
        <v>490</v>
      </c>
      <c r="D298" s="17" t="s">
        <v>405</v>
      </c>
      <c r="E298" s="38">
        <v>40909</v>
      </c>
      <c r="F298" s="39">
        <v>11358.15</v>
      </c>
      <c r="G298" s="39">
        <v>1419.75</v>
      </c>
      <c r="H298" s="39">
        <v>9938.4</v>
      </c>
      <c r="I298" s="40">
        <v>31.55</v>
      </c>
      <c r="J298" s="20" t="s">
        <v>550</v>
      </c>
      <c r="K298" s="18" t="s">
        <v>51</v>
      </c>
    </row>
    <row r="299" spans="1:11" ht="45" x14ac:dyDescent="0.25">
      <c r="A299" s="24">
        <f t="shared" si="3"/>
        <v>286</v>
      </c>
      <c r="B299" s="41">
        <v>32159</v>
      </c>
      <c r="C299" s="17" t="s">
        <v>490</v>
      </c>
      <c r="D299" s="17" t="s">
        <v>406</v>
      </c>
      <c r="E299" s="38">
        <v>40909</v>
      </c>
      <c r="F299" s="39">
        <v>11522.78</v>
      </c>
      <c r="G299" s="39">
        <v>1440.45</v>
      </c>
      <c r="H299" s="39">
        <v>10082.33</v>
      </c>
      <c r="I299" s="40">
        <v>32.01</v>
      </c>
      <c r="J299" s="20" t="s">
        <v>549</v>
      </c>
      <c r="K299" s="18" t="s">
        <v>51</v>
      </c>
    </row>
    <row r="300" spans="1:11" ht="45" x14ac:dyDescent="0.25">
      <c r="A300" s="24">
        <f t="shared" si="3"/>
        <v>287</v>
      </c>
      <c r="B300" s="41">
        <v>32137</v>
      </c>
      <c r="C300" s="17" t="s">
        <v>490</v>
      </c>
      <c r="D300" s="17" t="s">
        <v>407</v>
      </c>
      <c r="E300" s="38">
        <v>40909</v>
      </c>
      <c r="F300" s="39">
        <v>11714.83</v>
      </c>
      <c r="G300" s="39">
        <v>1464.3</v>
      </c>
      <c r="H300" s="39">
        <v>10250.530000000001</v>
      </c>
      <c r="I300" s="40">
        <v>32.54</v>
      </c>
      <c r="J300" s="20" t="s">
        <v>548</v>
      </c>
      <c r="K300" s="18" t="s">
        <v>51</v>
      </c>
    </row>
    <row r="301" spans="1:11" ht="45" x14ac:dyDescent="0.25">
      <c r="A301" s="24">
        <f t="shared" si="3"/>
        <v>288</v>
      </c>
      <c r="B301" s="41">
        <v>32074</v>
      </c>
      <c r="C301" s="17" t="s">
        <v>490</v>
      </c>
      <c r="D301" s="17" t="s">
        <v>408</v>
      </c>
      <c r="E301" s="38">
        <v>40909</v>
      </c>
      <c r="F301" s="39">
        <v>11893.17</v>
      </c>
      <c r="G301" s="39">
        <v>1486.8</v>
      </c>
      <c r="H301" s="39">
        <v>10406.370000000001</v>
      </c>
      <c r="I301" s="40">
        <v>33.04</v>
      </c>
      <c r="J301" s="20" t="s">
        <v>543</v>
      </c>
      <c r="K301" s="18" t="s">
        <v>51</v>
      </c>
    </row>
    <row r="302" spans="1:11" ht="45" x14ac:dyDescent="0.25">
      <c r="A302" s="24">
        <f t="shared" si="3"/>
        <v>289</v>
      </c>
      <c r="B302" s="41">
        <v>32265</v>
      </c>
      <c r="C302" s="17" t="s">
        <v>490</v>
      </c>
      <c r="D302" s="17" t="s">
        <v>409</v>
      </c>
      <c r="E302" s="38">
        <v>40978</v>
      </c>
      <c r="F302" s="39">
        <v>11969.99</v>
      </c>
      <c r="G302" s="39">
        <v>1496.25</v>
      </c>
      <c r="H302" s="39">
        <v>10473.74</v>
      </c>
      <c r="I302" s="40">
        <v>33.25</v>
      </c>
      <c r="J302" s="20" t="s">
        <v>544</v>
      </c>
      <c r="K302" s="18" t="s">
        <v>51</v>
      </c>
    </row>
    <row r="303" spans="1:11" ht="45" x14ac:dyDescent="0.25">
      <c r="A303" s="24">
        <f t="shared" si="3"/>
        <v>290</v>
      </c>
      <c r="B303" s="41">
        <v>32128</v>
      </c>
      <c r="C303" s="17" t="s">
        <v>490</v>
      </c>
      <c r="D303" s="17" t="s">
        <v>410</v>
      </c>
      <c r="E303" s="38">
        <v>40909</v>
      </c>
      <c r="F303" s="39">
        <v>12098.93</v>
      </c>
      <c r="G303" s="39">
        <v>1512.45</v>
      </c>
      <c r="H303" s="39">
        <v>10586.48</v>
      </c>
      <c r="I303" s="40">
        <v>33.61</v>
      </c>
      <c r="J303" s="20" t="s">
        <v>545</v>
      </c>
      <c r="K303" s="18" t="s">
        <v>51</v>
      </c>
    </row>
    <row r="304" spans="1:11" ht="45" x14ac:dyDescent="0.25">
      <c r="A304" s="24">
        <f t="shared" si="3"/>
        <v>291</v>
      </c>
      <c r="B304" s="41">
        <v>32127</v>
      </c>
      <c r="C304" s="17" t="s">
        <v>490</v>
      </c>
      <c r="D304" s="17" t="s">
        <v>411</v>
      </c>
      <c r="E304" s="38">
        <v>40909</v>
      </c>
      <c r="F304" s="39">
        <v>12551.69</v>
      </c>
      <c r="G304" s="39">
        <v>1569.15</v>
      </c>
      <c r="H304" s="39">
        <v>10982.54</v>
      </c>
      <c r="I304" s="40">
        <v>34.869999999999997</v>
      </c>
      <c r="J304" s="20" t="s">
        <v>546</v>
      </c>
      <c r="K304" s="18" t="s">
        <v>51</v>
      </c>
    </row>
    <row r="305" spans="1:11" ht="45" x14ac:dyDescent="0.25">
      <c r="A305" s="24">
        <f t="shared" ref="A305:A345" si="4">SUM(A304+1)</f>
        <v>292</v>
      </c>
      <c r="B305" s="41">
        <v>32131</v>
      </c>
      <c r="C305" s="17" t="s">
        <v>490</v>
      </c>
      <c r="D305" s="17" t="s">
        <v>412</v>
      </c>
      <c r="E305" s="38">
        <v>40909</v>
      </c>
      <c r="F305" s="39">
        <v>13717.59</v>
      </c>
      <c r="G305" s="39">
        <v>1714.5</v>
      </c>
      <c r="H305" s="39">
        <v>12003.09</v>
      </c>
      <c r="I305" s="40">
        <v>38.1</v>
      </c>
      <c r="J305" s="20" t="s">
        <v>547</v>
      </c>
      <c r="K305" s="18" t="s">
        <v>51</v>
      </c>
    </row>
    <row r="306" spans="1:11" ht="45" x14ac:dyDescent="0.25">
      <c r="A306" s="24">
        <f t="shared" si="4"/>
        <v>293</v>
      </c>
      <c r="B306" s="41">
        <v>32076</v>
      </c>
      <c r="C306" s="17" t="s">
        <v>490</v>
      </c>
      <c r="D306" s="17" t="s">
        <v>413</v>
      </c>
      <c r="E306" s="38">
        <v>40909</v>
      </c>
      <c r="F306" s="39">
        <v>14271.87</v>
      </c>
      <c r="G306" s="39">
        <v>1783.8</v>
      </c>
      <c r="H306" s="39">
        <v>12488.07</v>
      </c>
      <c r="I306" s="40">
        <v>39.64</v>
      </c>
      <c r="J306" s="20" t="s">
        <v>542</v>
      </c>
      <c r="K306" s="18" t="s">
        <v>51</v>
      </c>
    </row>
    <row r="307" spans="1:11" ht="45" x14ac:dyDescent="0.25">
      <c r="A307" s="24">
        <f t="shared" si="4"/>
        <v>294</v>
      </c>
      <c r="B307" s="41">
        <v>32151</v>
      </c>
      <c r="C307" s="17" t="s">
        <v>490</v>
      </c>
      <c r="D307" s="17" t="s">
        <v>414</v>
      </c>
      <c r="E307" s="38">
        <v>40909</v>
      </c>
      <c r="F307" s="39">
        <v>14924.84</v>
      </c>
      <c r="G307" s="39">
        <v>1865.7</v>
      </c>
      <c r="H307" s="39">
        <v>13059.14</v>
      </c>
      <c r="I307" s="40">
        <v>41.46</v>
      </c>
      <c r="J307" s="20" t="s">
        <v>540</v>
      </c>
      <c r="K307" s="18" t="s">
        <v>51</v>
      </c>
    </row>
    <row r="308" spans="1:11" ht="45" x14ac:dyDescent="0.25">
      <c r="A308" s="24">
        <f t="shared" si="4"/>
        <v>295</v>
      </c>
      <c r="B308" s="41">
        <v>32185</v>
      </c>
      <c r="C308" s="17" t="s">
        <v>490</v>
      </c>
      <c r="D308" s="17" t="s">
        <v>415</v>
      </c>
      <c r="E308" s="38">
        <v>40909</v>
      </c>
      <c r="F308" s="39">
        <v>14963.25</v>
      </c>
      <c r="G308" s="39">
        <v>1870.2</v>
      </c>
      <c r="H308" s="39">
        <v>13093.05</v>
      </c>
      <c r="I308" s="40">
        <v>41.56</v>
      </c>
      <c r="J308" s="20" t="s">
        <v>541</v>
      </c>
      <c r="K308" s="18" t="s">
        <v>51</v>
      </c>
    </row>
    <row r="309" spans="1:11" ht="45" x14ac:dyDescent="0.25">
      <c r="A309" s="24">
        <f t="shared" si="4"/>
        <v>296</v>
      </c>
      <c r="B309" s="41">
        <v>32136</v>
      </c>
      <c r="C309" s="17" t="s">
        <v>490</v>
      </c>
      <c r="D309" s="17" t="s">
        <v>416</v>
      </c>
      <c r="E309" s="38">
        <v>40909</v>
      </c>
      <c r="F309" s="39">
        <v>15061.94</v>
      </c>
      <c r="G309" s="39">
        <v>1882.8</v>
      </c>
      <c r="H309" s="39">
        <v>13179.14</v>
      </c>
      <c r="I309" s="40">
        <v>41.84</v>
      </c>
      <c r="J309" s="20" t="s">
        <v>539</v>
      </c>
      <c r="K309" s="18" t="s">
        <v>51</v>
      </c>
    </row>
    <row r="310" spans="1:11" ht="45" x14ac:dyDescent="0.25">
      <c r="A310" s="24">
        <f t="shared" si="4"/>
        <v>297</v>
      </c>
      <c r="B310" s="41">
        <v>32066</v>
      </c>
      <c r="C310" s="17" t="s">
        <v>490</v>
      </c>
      <c r="D310" s="17" t="s">
        <v>417</v>
      </c>
      <c r="E310" s="38">
        <v>40909</v>
      </c>
      <c r="F310" s="39">
        <v>15222.91</v>
      </c>
      <c r="G310" s="39">
        <v>1903.05</v>
      </c>
      <c r="H310" s="39">
        <v>13319.86</v>
      </c>
      <c r="I310" s="40">
        <v>42.29</v>
      </c>
      <c r="J310" s="20" t="s">
        <v>538</v>
      </c>
      <c r="K310" s="18" t="s">
        <v>51</v>
      </c>
    </row>
    <row r="311" spans="1:11" ht="45" x14ac:dyDescent="0.25">
      <c r="A311" s="24">
        <f t="shared" si="4"/>
        <v>298</v>
      </c>
      <c r="B311" s="41">
        <v>32277</v>
      </c>
      <c r="C311" s="17" t="s">
        <v>490</v>
      </c>
      <c r="D311" s="17" t="s">
        <v>418</v>
      </c>
      <c r="E311" s="38">
        <v>40990</v>
      </c>
      <c r="F311" s="39">
        <v>16461.13</v>
      </c>
      <c r="G311" s="39">
        <v>2057.85</v>
      </c>
      <c r="H311" s="39">
        <v>14403.28</v>
      </c>
      <c r="I311" s="40">
        <v>45.73</v>
      </c>
      <c r="J311" s="20" t="s">
        <v>535</v>
      </c>
      <c r="K311" s="18" t="s">
        <v>51</v>
      </c>
    </row>
    <row r="312" spans="1:11" ht="45" x14ac:dyDescent="0.25">
      <c r="A312" s="24">
        <f t="shared" si="4"/>
        <v>299</v>
      </c>
      <c r="B312" s="41">
        <v>32163</v>
      </c>
      <c r="C312" s="17" t="s">
        <v>490</v>
      </c>
      <c r="D312" s="17" t="s">
        <v>419</v>
      </c>
      <c r="E312" s="38">
        <v>40909</v>
      </c>
      <c r="F312" s="39">
        <v>19204.669999999998</v>
      </c>
      <c r="G312" s="39">
        <v>2400.75</v>
      </c>
      <c r="H312" s="39">
        <v>16803.919999999998</v>
      </c>
      <c r="I312" s="40">
        <v>53.35</v>
      </c>
      <c r="J312" s="20" t="s">
        <v>536</v>
      </c>
      <c r="K312" s="18" t="s">
        <v>51</v>
      </c>
    </row>
    <row r="313" spans="1:11" ht="45" x14ac:dyDescent="0.25">
      <c r="A313" s="24">
        <f t="shared" si="4"/>
        <v>300</v>
      </c>
      <c r="B313" s="41">
        <v>32125</v>
      </c>
      <c r="C313" s="17" t="s">
        <v>490</v>
      </c>
      <c r="D313" s="17" t="s">
        <v>420</v>
      </c>
      <c r="E313" s="38">
        <v>40909</v>
      </c>
      <c r="F313" s="39">
        <v>22313.99</v>
      </c>
      <c r="G313" s="39">
        <v>2789.1</v>
      </c>
      <c r="H313" s="39">
        <v>19524.89</v>
      </c>
      <c r="I313" s="40">
        <v>61.98</v>
      </c>
      <c r="J313" s="20" t="s">
        <v>537</v>
      </c>
      <c r="K313" s="18" t="s">
        <v>51</v>
      </c>
    </row>
    <row r="314" spans="1:11" ht="45" x14ac:dyDescent="0.25">
      <c r="A314" s="24">
        <f t="shared" si="4"/>
        <v>301</v>
      </c>
      <c r="B314" s="41">
        <v>32297</v>
      </c>
      <c r="C314" s="17" t="s">
        <v>490</v>
      </c>
      <c r="D314" s="17" t="s">
        <v>421</v>
      </c>
      <c r="E314" s="38">
        <v>41010</v>
      </c>
      <c r="F314" s="39">
        <v>25437.03</v>
      </c>
      <c r="G314" s="39">
        <v>3179.7</v>
      </c>
      <c r="H314" s="39">
        <v>22257.33</v>
      </c>
      <c r="I314" s="40">
        <v>70.66</v>
      </c>
      <c r="J314" s="20" t="s">
        <v>534</v>
      </c>
      <c r="K314" s="18" t="s">
        <v>51</v>
      </c>
    </row>
    <row r="315" spans="1:11" ht="45" x14ac:dyDescent="0.25">
      <c r="A315" s="24">
        <f t="shared" si="4"/>
        <v>302</v>
      </c>
      <c r="B315" s="41">
        <v>32307</v>
      </c>
      <c r="C315" s="17" t="s">
        <v>490</v>
      </c>
      <c r="D315" s="17" t="s">
        <v>422</v>
      </c>
      <c r="E315" s="38">
        <v>41020</v>
      </c>
      <c r="F315" s="39">
        <v>25437.03</v>
      </c>
      <c r="G315" s="39">
        <v>3179.7</v>
      </c>
      <c r="H315" s="39">
        <v>22257.33</v>
      </c>
      <c r="I315" s="40">
        <v>70.66</v>
      </c>
      <c r="J315" s="20" t="s">
        <v>534</v>
      </c>
      <c r="K315" s="18" t="s">
        <v>51</v>
      </c>
    </row>
    <row r="316" spans="1:11" ht="45" x14ac:dyDescent="0.25">
      <c r="A316" s="24">
        <f t="shared" si="4"/>
        <v>303</v>
      </c>
      <c r="B316" s="41">
        <v>32180</v>
      </c>
      <c r="C316" s="17" t="s">
        <v>490</v>
      </c>
      <c r="D316" s="17" t="s">
        <v>423</v>
      </c>
      <c r="E316" s="38">
        <v>40909</v>
      </c>
      <c r="F316" s="39">
        <v>45268.19</v>
      </c>
      <c r="G316" s="39">
        <v>5658.3</v>
      </c>
      <c r="H316" s="39">
        <v>39609.89</v>
      </c>
      <c r="I316" s="40">
        <v>125.74</v>
      </c>
      <c r="J316" s="20" t="s">
        <v>533</v>
      </c>
      <c r="K316" s="18" t="s">
        <v>51</v>
      </c>
    </row>
    <row r="317" spans="1:11" ht="45" x14ac:dyDescent="0.25">
      <c r="A317" s="24">
        <f t="shared" si="4"/>
        <v>304</v>
      </c>
      <c r="B317" s="41">
        <v>32183</v>
      </c>
      <c r="C317" s="17" t="s">
        <v>490</v>
      </c>
      <c r="D317" s="17" t="s">
        <v>424</v>
      </c>
      <c r="E317" s="38">
        <v>40909</v>
      </c>
      <c r="F317" s="39">
        <v>49383.5</v>
      </c>
      <c r="G317" s="39">
        <v>6173.1</v>
      </c>
      <c r="H317" s="39">
        <v>43210.400000000001</v>
      </c>
      <c r="I317" s="40">
        <v>137.18</v>
      </c>
      <c r="J317" s="20" t="s">
        <v>532</v>
      </c>
      <c r="K317" s="18" t="s">
        <v>51</v>
      </c>
    </row>
    <row r="318" spans="1:11" ht="45" x14ac:dyDescent="0.25">
      <c r="A318" s="24">
        <f t="shared" si="4"/>
        <v>305</v>
      </c>
      <c r="B318" s="41">
        <v>32120</v>
      </c>
      <c r="C318" s="17" t="s">
        <v>490</v>
      </c>
      <c r="D318" s="17" t="s">
        <v>709</v>
      </c>
      <c r="E318" s="38">
        <v>40909</v>
      </c>
      <c r="F318" s="39">
        <v>54870.58</v>
      </c>
      <c r="G318" s="39">
        <v>6858.9</v>
      </c>
      <c r="H318" s="39">
        <v>48011.68</v>
      </c>
      <c r="I318" s="40">
        <v>152.41999999999999</v>
      </c>
      <c r="J318" s="20" t="s">
        <v>531</v>
      </c>
      <c r="K318" s="18" t="s">
        <v>51</v>
      </c>
    </row>
    <row r="319" spans="1:11" ht="45" x14ac:dyDescent="0.25">
      <c r="A319" s="24">
        <f t="shared" si="4"/>
        <v>306</v>
      </c>
      <c r="B319" s="41">
        <v>32119</v>
      </c>
      <c r="C319" s="17" t="s">
        <v>490</v>
      </c>
      <c r="D319" s="17" t="s">
        <v>710</v>
      </c>
      <c r="E319" s="38">
        <v>40909</v>
      </c>
      <c r="F319" s="39">
        <v>80476.84</v>
      </c>
      <c r="G319" s="39">
        <v>10059.75</v>
      </c>
      <c r="H319" s="39">
        <v>70417.09</v>
      </c>
      <c r="I319" s="40">
        <v>223.55</v>
      </c>
      <c r="J319" s="20" t="s">
        <v>530</v>
      </c>
      <c r="K319" s="18" t="s">
        <v>51</v>
      </c>
    </row>
    <row r="320" spans="1:11" ht="45" x14ac:dyDescent="0.25">
      <c r="A320" s="24">
        <f t="shared" si="4"/>
        <v>307</v>
      </c>
      <c r="B320" s="41">
        <v>32121</v>
      </c>
      <c r="C320" s="17" t="s">
        <v>490</v>
      </c>
      <c r="D320" s="17" t="s">
        <v>711</v>
      </c>
      <c r="E320" s="38">
        <v>40909</v>
      </c>
      <c r="F320" s="39">
        <v>120715.21</v>
      </c>
      <c r="G320" s="39">
        <v>15089.4</v>
      </c>
      <c r="H320" s="39">
        <v>105625.81</v>
      </c>
      <c r="I320" s="40">
        <v>335.32</v>
      </c>
      <c r="J320" s="20" t="s">
        <v>529</v>
      </c>
      <c r="K320" s="18" t="s">
        <v>51</v>
      </c>
    </row>
    <row r="321" spans="1:11" ht="45" x14ac:dyDescent="0.25">
      <c r="A321" s="24">
        <f t="shared" si="4"/>
        <v>308</v>
      </c>
      <c r="B321" s="41">
        <v>32191</v>
      </c>
      <c r="C321" s="17" t="s">
        <v>490</v>
      </c>
      <c r="D321" s="17" t="s">
        <v>425</v>
      </c>
      <c r="E321" s="38">
        <v>40909</v>
      </c>
      <c r="F321" s="39">
        <v>124696.97</v>
      </c>
      <c r="G321" s="39">
        <v>15587.1</v>
      </c>
      <c r="H321" s="39">
        <v>109109.87</v>
      </c>
      <c r="I321" s="40">
        <v>346.38</v>
      </c>
      <c r="J321" s="20" t="s">
        <v>528</v>
      </c>
      <c r="K321" s="18" t="s">
        <v>51</v>
      </c>
    </row>
    <row r="322" spans="1:11" ht="45" x14ac:dyDescent="0.25">
      <c r="A322" s="24">
        <f t="shared" si="4"/>
        <v>309</v>
      </c>
      <c r="B322" s="41" t="s">
        <v>34</v>
      </c>
      <c r="C322" s="17" t="s">
        <v>426</v>
      </c>
      <c r="D322" s="17" t="s">
        <v>427</v>
      </c>
      <c r="E322" s="38">
        <v>42200</v>
      </c>
      <c r="F322" s="39">
        <v>1595307.7</v>
      </c>
      <c r="G322" s="39">
        <v>13294.23</v>
      </c>
      <c r="H322" s="39">
        <v>1582013.47</v>
      </c>
      <c r="I322" s="39">
        <v>4431.41</v>
      </c>
      <c r="J322" s="20" t="s">
        <v>428</v>
      </c>
      <c r="K322" s="22" t="s">
        <v>527</v>
      </c>
    </row>
    <row r="323" spans="1:11" s="3" customFormat="1" ht="45" x14ac:dyDescent="0.25">
      <c r="A323" s="24">
        <f t="shared" si="4"/>
        <v>310</v>
      </c>
      <c r="B323" s="41">
        <v>39929</v>
      </c>
      <c r="C323" s="17" t="s">
        <v>490</v>
      </c>
      <c r="D323" s="17" t="s">
        <v>431</v>
      </c>
      <c r="E323" s="38">
        <v>40403</v>
      </c>
      <c r="F323" s="39"/>
      <c r="G323" s="39"/>
      <c r="H323" s="39"/>
      <c r="I323" s="39"/>
      <c r="J323" s="20" t="s">
        <v>500</v>
      </c>
      <c r="K323" s="33" t="s">
        <v>51</v>
      </c>
    </row>
    <row r="324" spans="1:11" s="3" customFormat="1" ht="45" x14ac:dyDescent="0.25">
      <c r="A324" s="24">
        <f t="shared" si="4"/>
        <v>311</v>
      </c>
      <c r="B324" s="41">
        <v>39930</v>
      </c>
      <c r="C324" s="17" t="s">
        <v>490</v>
      </c>
      <c r="D324" s="17" t="s">
        <v>432</v>
      </c>
      <c r="E324" s="38">
        <v>40403</v>
      </c>
      <c r="F324" s="39"/>
      <c r="G324" s="39"/>
      <c r="H324" s="39"/>
      <c r="I324" s="39"/>
      <c r="J324" s="20" t="s">
        <v>499</v>
      </c>
      <c r="K324" s="33" t="s">
        <v>51</v>
      </c>
    </row>
    <row r="325" spans="1:11" s="3" customFormat="1" ht="45" x14ac:dyDescent="0.25">
      <c r="A325" s="24">
        <f t="shared" si="4"/>
        <v>312</v>
      </c>
      <c r="B325" s="41">
        <v>39931</v>
      </c>
      <c r="C325" s="17" t="s">
        <v>490</v>
      </c>
      <c r="D325" s="17" t="s">
        <v>433</v>
      </c>
      <c r="E325" s="38">
        <v>40403</v>
      </c>
      <c r="F325" s="39"/>
      <c r="G325" s="39"/>
      <c r="H325" s="39"/>
      <c r="I325" s="39"/>
      <c r="J325" s="20" t="s">
        <v>498</v>
      </c>
      <c r="K325" s="33" t="s">
        <v>51</v>
      </c>
    </row>
    <row r="326" spans="1:11" s="3" customFormat="1" ht="45" x14ac:dyDescent="0.25">
      <c r="A326" s="24">
        <f t="shared" si="4"/>
        <v>313</v>
      </c>
      <c r="B326" s="41">
        <v>39932</v>
      </c>
      <c r="C326" s="17" t="s">
        <v>490</v>
      </c>
      <c r="D326" s="17" t="s">
        <v>434</v>
      </c>
      <c r="E326" s="38">
        <v>40403</v>
      </c>
      <c r="F326" s="39"/>
      <c r="G326" s="39"/>
      <c r="H326" s="39"/>
      <c r="I326" s="39"/>
      <c r="J326" s="20" t="s">
        <v>496</v>
      </c>
      <c r="K326" s="33" t="s">
        <v>51</v>
      </c>
    </row>
    <row r="327" spans="1:11" s="3" customFormat="1" ht="45" x14ac:dyDescent="0.25">
      <c r="A327" s="24">
        <f t="shared" si="4"/>
        <v>314</v>
      </c>
      <c r="B327" s="41">
        <v>39933</v>
      </c>
      <c r="C327" s="17" t="s">
        <v>490</v>
      </c>
      <c r="D327" s="17" t="s">
        <v>493</v>
      </c>
      <c r="E327" s="38">
        <v>40403</v>
      </c>
      <c r="F327" s="39"/>
      <c r="G327" s="39"/>
      <c r="H327" s="39"/>
      <c r="I327" s="39"/>
      <c r="J327" s="20" t="s">
        <v>497</v>
      </c>
      <c r="K327" s="33" t="s">
        <v>51</v>
      </c>
    </row>
    <row r="328" spans="1:11" s="3" customFormat="1" ht="45" x14ac:dyDescent="0.25">
      <c r="A328" s="24">
        <f t="shared" si="4"/>
        <v>315</v>
      </c>
      <c r="B328" s="41">
        <v>39934</v>
      </c>
      <c r="C328" s="17" t="s">
        <v>490</v>
      </c>
      <c r="D328" s="17" t="s">
        <v>435</v>
      </c>
      <c r="E328" s="38">
        <v>40403</v>
      </c>
      <c r="F328" s="39"/>
      <c r="G328" s="39"/>
      <c r="H328" s="39"/>
      <c r="I328" s="39"/>
      <c r="J328" s="20" t="s">
        <v>497</v>
      </c>
      <c r="K328" s="33" t="s">
        <v>51</v>
      </c>
    </row>
    <row r="329" spans="1:11" s="3" customFormat="1" ht="45" x14ac:dyDescent="0.25">
      <c r="A329" s="24">
        <f t="shared" si="4"/>
        <v>316</v>
      </c>
      <c r="B329" s="41">
        <v>40331</v>
      </c>
      <c r="C329" s="17" t="s">
        <v>490</v>
      </c>
      <c r="D329" s="17" t="s">
        <v>436</v>
      </c>
      <c r="E329" s="38">
        <v>40694</v>
      </c>
      <c r="F329" s="39"/>
      <c r="G329" s="39"/>
      <c r="H329" s="39"/>
      <c r="I329" s="39"/>
      <c r="J329" s="20" t="s">
        <v>450</v>
      </c>
      <c r="K329" s="33" t="s">
        <v>51</v>
      </c>
    </row>
    <row r="330" spans="1:11" s="3" customFormat="1" ht="45" x14ac:dyDescent="0.25">
      <c r="A330" s="24">
        <f t="shared" si="4"/>
        <v>317</v>
      </c>
      <c r="B330" s="41">
        <v>40334</v>
      </c>
      <c r="C330" s="17" t="s">
        <v>490</v>
      </c>
      <c r="D330" s="17" t="s">
        <v>437</v>
      </c>
      <c r="E330" s="38">
        <v>40694</v>
      </c>
      <c r="F330" s="39"/>
      <c r="G330" s="39"/>
      <c r="H330" s="39"/>
      <c r="I330" s="39"/>
      <c r="J330" s="20" t="s">
        <v>451</v>
      </c>
      <c r="K330" s="33" t="s">
        <v>51</v>
      </c>
    </row>
    <row r="331" spans="1:11" s="3" customFormat="1" ht="45" x14ac:dyDescent="0.25">
      <c r="A331" s="24">
        <f t="shared" si="4"/>
        <v>318</v>
      </c>
      <c r="B331" s="41">
        <v>40337</v>
      </c>
      <c r="C331" s="17" t="s">
        <v>490</v>
      </c>
      <c r="D331" s="17" t="s">
        <v>438</v>
      </c>
      <c r="E331" s="38">
        <v>40694</v>
      </c>
      <c r="F331" s="39"/>
      <c r="G331" s="39"/>
      <c r="H331" s="39"/>
      <c r="I331" s="39"/>
      <c r="J331" s="20" t="s">
        <v>452</v>
      </c>
      <c r="K331" s="33" t="s">
        <v>51</v>
      </c>
    </row>
    <row r="332" spans="1:11" s="3" customFormat="1" ht="45" x14ac:dyDescent="0.25">
      <c r="A332" s="24">
        <f t="shared" si="4"/>
        <v>319</v>
      </c>
      <c r="B332" s="41">
        <v>40340</v>
      </c>
      <c r="C332" s="17" t="s">
        <v>490</v>
      </c>
      <c r="D332" s="17" t="s">
        <v>485</v>
      </c>
      <c r="E332" s="38">
        <v>40694</v>
      </c>
      <c r="F332" s="39"/>
      <c r="G332" s="39"/>
      <c r="H332" s="39"/>
      <c r="I332" s="39"/>
      <c r="J332" s="20" t="s">
        <v>453</v>
      </c>
      <c r="K332" s="33" t="s">
        <v>51</v>
      </c>
    </row>
    <row r="333" spans="1:11" s="3" customFormat="1" ht="45" x14ac:dyDescent="0.25">
      <c r="A333" s="24">
        <f t="shared" si="4"/>
        <v>320</v>
      </c>
      <c r="B333" s="41">
        <v>40343</v>
      </c>
      <c r="C333" s="17" t="s">
        <v>490</v>
      </c>
      <c r="D333" s="17" t="s">
        <v>439</v>
      </c>
      <c r="E333" s="38">
        <v>40694</v>
      </c>
      <c r="F333" s="39"/>
      <c r="G333" s="39"/>
      <c r="H333" s="39"/>
      <c r="I333" s="39"/>
      <c r="J333" s="20" t="s">
        <v>454</v>
      </c>
      <c r="K333" s="33" t="s">
        <v>51</v>
      </c>
    </row>
    <row r="334" spans="1:11" s="3" customFormat="1" ht="45" x14ac:dyDescent="0.25">
      <c r="A334" s="24">
        <f t="shared" si="4"/>
        <v>321</v>
      </c>
      <c r="B334" s="41">
        <v>40346</v>
      </c>
      <c r="C334" s="17" t="s">
        <v>490</v>
      </c>
      <c r="D334" s="17" t="s">
        <v>440</v>
      </c>
      <c r="E334" s="38">
        <v>40694</v>
      </c>
      <c r="F334" s="39"/>
      <c r="G334" s="39"/>
      <c r="H334" s="39"/>
      <c r="I334" s="39"/>
      <c r="J334" s="20" t="s">
        <v>455</v>
      </c>
      <c r="K334" s="33" t="s">
        <v>51</v>
      </c>
    </row>
    <row r="335" spans="1:11" s="3" customFormat="1" ht="45" x14ac:dyDescent="0.25">
      <c r="A335" s="24">
        <f t="shared" si="4"/>
        <v>322</v>
      </c>
      <c r="B335" s="41">
        <v>40349</v>
      </c>
      <c r="C335" s="17" t="s">
        <v>490</v>
      </c>
      <c r="D335" s="17" t="s">
        <v>441</v>
      </c>
      <c r="E335" s="38">
        <v>40694</v>
      </c>
      <c r="F335" s="39"/>
      <c r="G335" s="39"/>
      <c r="H335" s="39"/>
      <c r="I335" s="39"/>
      <c r="J335" s="20" t="s">
        <v>456</v>
      </c>
      <c r="K335" s="33" t="s">
        <v>51</v>
      </c>
    </row>
    <row r="336" spans="1:11" s="3" customFormat="1" ht="45" x14ac:dyDescent="0.25">
      <c r="A336" s="24">
        <f t="shared" si="4"/>
        <v>323</v>
      </c>
      <c r="B336" s="41">
        <v>40351</v>
      </c>
      <c r="C336" s="17" t="s">
        <v>490</v>
      </c>
      <c r="D336" s="17" t="s">
        <v>442</v>
      </c>
      <c r="E336" s="38">
        <v>40694</v>
      </c>
      <c r="F336" s="39"/>
      <c r="G336" s="39"/>
      <c r="H336" s="39"/>
      <c r="I336" s="39"/>
      <c r="J336" s="20" t="s">
        <v>457</v>
      </c>
      <c r="K336" s="33" t="s">
        <v>51</v>
      </c>
    </row>
    <row r="337" spans="1:11" s="3" customFormat="1" ht="45" x14ac:dyDescent="0.25">
      <c r="A337" s="24">
        <f t="shared" si="4"/>
        <v>324</v>
      </c>
      <c r="B337" s="41">
        <v>40475</v>
      </c>
      <c r="C337" s="17" t="s">
        <v>490</v>
      </c>
      <c r="D337" s="17" t="s">
        <v>443</v>
      </c>
      <c r="E337" s="38">
        <v>40694</v>
      </c>
      <c r="F337" s="39"/>
      <c r="G337" s="39"/>
      <c r="H337" s="39"/>
      <c r="I337" s="39"/>
      <c r="J337" s="20" t="s">
        <v>495</v>
      </c>
      <c r="K337" s="33" t="s">
        <v>51</v>
      </c>
    </row>
    <row r="338" spans="1:11" s="3" customFormat="1" ht="45" x14ac:dyDescent="0.25">
      <c r="A338" s="24">
        <f t="shared" si="4"/>
        <v>325</v>
      </c>
      <c r="B338" s="41">
        <v>40478</v>
      </c>
      <c r="C338" s="17" t="s">
        <v>490</v>
      </c>
      <c r="D338" s="17" t="s">
        <v>444</v>
      </c>
      <c r="E338" s="38">
        <v>40694</v>
      </c>
      <c r="F338" s="39"/>
      <c r="G338" s="39"/>
      <c r="H338" s="39"/>
      <c r="I338" s="39"/>
      <c r="J338" s="20" t="s">
        <v>495</v>
      </c>
      <c r="K338" s="33" t="s">
        <v>51</v>
      </c>
    </row>
    <row r="339" spans="1:11" s="3" customFormat="1" ht="45" x14ac:dyDescent="0.25">
      <c r="A339" s="24">
        <f t="shared" si="4"/>
        <v>326</v>
      </c>
      <c r="B339" s="41">
        <v>40481</v>
      </c>
      <c r="C339" s="17" t="s">
        <v>490</v>
      </c>
      <c r="D339" s="17" t="s">
        <v>445</v>
      </c>
      <c r="E339" s="38">
        <v>40694</v>
      </c>
      <c r="F339" s="39"/>
      <c r="G339" s="39"/>
      <c r="H339" s="39"/>
      <c r="I339" s="39"/>
      <c r="J339" s="20" t="s">
        <v>494</v>
      </c>
      <c r="K339" s="33" t="s">
        <v>51</v>
      </c>
    </row>
    <row r="340" spans="1:11" s="3" customFormat="1" ht="45" x14ac:dyDescent="0.25">
      <c r="A340" s="24">
        <f t="shared" si="4"/>
        <v>327</v>
      </c>
      <c r="B340" s="41">
        <v>40496</v>
      </c>
      <c r="C340" s="17" t="s">
        <v>490</v>
      </c>
      <c r="D340" s="17" t="s">
        <v>436</v>
      </c>
      <c r="E340" s="38">
        <v>40694</v>
      </c>
      <c r="F340" s="39"/>
      <c r="G340" s="39"/>
      <c r="H340" s="39"/>
      <c r="I340" s="39"/>
      <c r="J340" s="20" t="s">
        <v>458</v>
      </c>
      <c r="K340" s="33" t="s">
        <v>51</v>
      </c>
    </row>
    <row r="341" spans="1:11" s="3" customFormat="1" ht="45" x14ac:dyDescent="0.25">
      <c r="A341" s="24">
        <f t="shared" si="4"/>
        <v>328</v>
      </c>
      <c r="B341" s="41">
        <v>40499</v>
      </c>
      <c r="C341" s="17" t="s">
        <v>490</v>
      </c>
      <c r="D341" s="17" t="s">
        <v>446</v>
      </c>
      <c r="E341" s="38">
        <v>40694</v>
      </c>
      <c r="F341" s="39"/>
      <c r="G341" s="39"/>
      <c r="H341" s="39"/>
      <c r="I341" s="39"/>
      <c r="J341" s="20" t="s">
        <v>459</v>
      </c>
      <c r="K341" s="33" t="s">
        <v>51</v>
      </c>
    </row>
    <row r="342" spans="1:11" s="3" customFormat="1" ht="45" x14ac:dyDescent="0.25">
      <c r="A342" s="24">
        <f t="shared" si="4"/>
        <v>329</v>
      </c>
      <c r="B342" s="41">
        <v>40502</v>
      </c>
      <c r="C342" s="17" t="s">
        <v>490</v>
      </c>
      <c r="D342" s="17" t="s">
        <v>447</v>
      </c>
      <c r="E342" s="38">
        <v>40694</v>
      </c>
      <c r="F342" s="39"/>
      <c r="G342" s="39"/>
      <c r="H342" s="39"/>
      <c r="I342" s="39"/>
      <c r="J342" s="20" t="s">
        <v>460</v>
      </c>
      <c r="K342" s="33" t="s">
        <v>51</v>
      </c>
    </row>
    <row r="343" spans="1:11" s="3" customFormat="1" ht="45" x14ac:dyDescent="0.25">
      <c r="A343" s="24">
        <f t="shared" si="4"/>
        <v>330</v>
      </c>
      <c r="B343" s="41">
        <v>40505</v>
      </c>
      <c r="C343" s="17" t="s">
        <v>490</v>
      </c>
      <c r="D343" s="17" t="s">
        <v>485</v>
      </c>
      <c r="E343" s="38">
        <v>40694</v>
      </c>
      <c r="F343" s="39"/>
      <c r="G343" s="39"/>
      <c r="H343" s="39"/>
      <c r="I343" s="39"/>
      <c r="J343" s="20" t="s">
        <v>453</v>
      </c>
      <c r="K343" s="33" t="s">
        <v>51</v>
      </c>
    </row>
    <row r="344" spans="1:11" s="3" customFormat="1" ht="45" x14ac:dyDescent="0.25">
      <c r="A344" s="24">
        <f t="shared" si="4"/>
        <v>331</v>
      </c>
      <c r="B344" s="41">
        <v>40508</v>
      </c>
      <c r="C344" s="17" t="s">
        <v>490</v>
      </c>
      <c r="D344" s="17" t="s">
        <v>439</v>
      </c>
      <c r="E344" s="38">
        <v>40694</v>
      </c>
      <c r="F344" s="39"/>
      <c r="G344" s="39"/>
      <c r="H344" s="39"/>
      <c r="I344" s="39"/>
      <c r="J344" s="20" t="s">
        <v>454</v>
      </c>
      <c r="K344" s="33" t="s">
        <v>51</v>
      </c>
    </row>
    <row r="345" spans="1:11" s="3" customFormat="1" ht="45" x14ac:dyDescent="0.25">
      <c r="A345" s="24">
        <f t="shared" si="4"/>
        <v>332</v>
      </c>
      <c r="B345" s="41">
        <v>40514</v>
      </c>
      <c r="C345" s="17" t="s">
        <v>490</v>
      </c>
      <c r="D345" s="17" t="s">
        <v>441</v>
      </c>
      <c r="E345" s="38">
        <v>40694</v>
      </c>
      <c r="F345" s="39"/>
      <c r="G345" s="39"/>
      <c r="H345" s="39"/>
      <c r="I345" s="39"/>
      <c r="J345" s="20" t="s">
        <v>461</v>
      </c>
      <c r="K345" s="33" t="s">
        <v>51</v>
      </c>
    </row>
    <row r="346" spans="1:11" x14ac:dyDescent="0.25">
      <c r="A346" s="23"/>
      <c r="B346" s="23"/>
      <c r="C346" s="4" t="s">
        <v>12</v>
      </c>
      <c r="D346" s="17"/>
      <c r="E346" s="23"/>
      <c r="F346" s="23"/>
      <c r="G346" s="23"/>
      <c r="H346" s="23"/>
      <c r="I346" s="23"/>
      <c r="J346" s="13"/>
      <c r="K346" s="13"/>
    </row>
    <row r="347" spans="1:11" ht="45" x14ac:dyDescent="0.25">
      <c r="A347" s="24">
        <v>1</v>
      </c>
      <c r="B347" s="41">
        <v>5246</v>
      </c>
      <c r="C347" s="17" t="s">
        <v>13</v>
      </c>
      <c r="D347" s="17" t="s">
        <v>486</v>
      </c>
      <c r="E347" s="38">
        <v>41431</v>
      </c>
      <c r="F347" s="39">
        <v>1403581.62</v>
      </c>
      <c r="G347" s="39">
        <v>655004.84</v>
      </c>
      <c r="H347" s="39">
        <v>748576.78</v>
      </c>
      <c r="I347" s="40">
        <v>23393.03</v>
      </c>
      <c r="J347" s="19" t="s">
        <v>449</v>
      </c>
      <c r="K347" s="22" t="s">
        <v>491</v>
      </c>
    </row>
    <row r="348" spans="1:11" ht="30" x14ac:dyDescent="0.25">
      <c r="A348" s="24">
        <v>2</v>
      </c>
      <c r="B348" s="41">
        <v>5348</v>
      </c>
      <c r="C348" s="17" t="s">
        <v>14</v>
      </c>
      <c r="D348" s="17" t="s">
        <v>473</v>
      </c>
      <c r="E348" s="38">
        <v>42237</v>
      </c>
      <c r="F348" s="39">
        <v>192000</v>
      </c>
      <c r="G348" s="39">
        <v>1066.6600000000001</v>
      </c>
      <c r="H348" s="39">
        <v>190933.34</v>
      </c>
      <c r="I348" s="40">
        <v>533.33000000000004</v>
      </c>
      <c r="J348" s="19" t="s">
        <v>429</v>
      </c>
      <c r="K348" s="19" t="s">
        <v>429</v>
      </c>
    </row>
    <row r="349" spans="1:11" ht="60" x14ac:dyDescent="0.25">
      <c r="A349" s="24">
        <v>3</v>
      </c>
      <c r="B349" s="41">
        <v>5245</v>
      </c>
      <c r="C349" s="17" t="s">
        <v>15</v>
      </c>
      <c r="D349" s="17" t="s">
        <v>473</v>
      </c>
      <c r="E349" s="38">
        <v>41436</v>
      </c>
      <c r="F349" s="39">
        <v>128813.56</v>
      </c>
      <c r="G349" s="39">
        <v>100188.2</v>
      </c>
      <c r="H349" s="39">
        <v>28625.360000000001</v>
      </c>
      <c r="I349" s="40">
        <v>3578.15</v>
      </c>
      <c r="J349" s="19" t="s">
        <v>430</v>
      </c>
      <c r="K349" s="22" t="s">
        <v>492</v>
      </c>
    </row>
  </sheetData>
  <mergeCells count="1">
    <mergeCell ref="I1:K3"/>
  </mergeCells>
  <printOptions horizontalCentered="1"/>
  <pageMargins left="0" right="0" top="0" bottom="0" header="0.31496062992125984" footer="0.31496062992125984"/>
  <pageSetup paperSize="9" scale="84" fitToHeight="0" orientation="landscape" r:id="rId1"/>
  <rowBreaks count="2" manualBreakCount="2">
    <brk id="322" max="12" man="1"/>
    <brk id="33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Прил.1 (недвиж)</vt:lpstr>
      <vt:lpstr>Прил.2 (движ)</vt:lpstr>
      <vt:lpstr>'Прил.2 (движ)'!Заголовки_для_печати</vt:lpstr>
      <vt:lpstr>'Прил.1 (недвиж)'!Область_печати</vt:lpstr>
      <vt:lpstr>'Прил.2 (движ)'!Область_печати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prot_4</cp:lastModifiedBy>
  <cp:lastPrinted>2016-06-29T10:57:12Z</cp:lastPrinted>
  <dcterms:created xsi:type="dcterms:W3CDTF">2015-10-28T08:55:58Z</dcterms:created>
  <dcterms:modified xsi:type="dcterms:W3CDTF">2016-06-30T02:29:52Z</dcterms:modified>
</cp:coreProperties>
</file>